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han\Cong tac hoc vu\"/>
    </mc:Choice>
  </mc:AlternateContent>
  <bookViews>
    <workbookView xWindow="240" yWindow="75" windowWidth="15600" windowHeight="7935"/>
  </bookViews>
  <sheets>
    <sheet name="Tiểu học" sheetId="7" r:id="rId1"/>
    <sheet name="THCS" sheetId="8" r:id="rId2"/>
  </sheets>
  <calcPr calcId="152511"/>
</workbook>
</file>

<file path=xl/calcChain.xml><?xml version="1.0" encoding="utf-8"?>
<calcChain xmlns="http://schemas.openxmlformats.org/spreadsheetml/2006/main">
  <c r="A35" i="8" l="1"/>
  <c r="J38" i="8"/>
  <c r="E41" i="8"/>
  <c r="Q35" i="8"/>
  <c r="M35" i="8"/>
  <c r="I35" i="8"/>
  <c r="E35" i="8"/>
  <c r="J35" i="8" s="1"/>
  <c r="Q27" i="8"/>
  <c r="M27" i="8"/>
  <c r="I27" i="8"/>
  <c r="E27" i="8"/>
  <c r="A27" i="8"/>
  <c r="Q19" i="8"/>
  <c r="M19" i="8"/>
  <c r="I19" i="8"/>
  <c r="E19" i="8"/>
  <c r="A19" i="8"/>
  <c r="O12" i="8"/>
  <c r="K12" i="8"/>
  <c r="E38" i="8" s="1"/>
  <c r="F12" i="8"/>
  <c r="R35" i="8" l="1"/>
  <c r="T35" i="8" s="1"/>
  <c r="U31" i="8"/>
  <c r="E39" i="8"/>
  <c r="E37" i="8"/>
  <c r="S8" i="8"/>
  <c r="J27" i="8"/>
  <c r="E40" i="8"/>
  <c r="J19" i="8"/>
  <c r="P12" i="8"/>
  <c r="R12" i="8" s="1"/>
  <c r="R27" i="8" l="1"/>
  <c r="T27" i="8" s="1"/>
  <c r="U23" i="8"/>
  <c r="E42" i="8"/>
  <c r="R19" i="8"/>
  <c r="T19" i="8" s="1"/>
  <c r="U15" i="8"/>
  <c r="J46" i="7"/>
  <c r="E49" i="7"/>
  <c r="M19" i="7"/>
  <c r="M27" i="7"/>
  <c r="M35" i="7"/>
  <c r="M43" i="7"/>
  <c r="Q43" i="7"/>
  <c r="Q35" i="7"/>
  <c r="Q27" i="7"/>
  <c r="Q19" i="7"/>
  <c r="I43" i="7"/>
  <c r="I35" i="7"/>
  <c r="I27" i="7"/>
  <c r="I19" i="7"/>
  <c r="E43" i="7"/>
  <c r="E35" i="7"/>
  <c r="E27" i="7"/>
  <c r="E19" i="7"/>
  <c r="A19" i="7"/>
  <c r="O12" i="7"/>
  <c r="K12" i="7"/>
  <c r="A43" i="7"/>
  <c r="A35" i="7"/>
  <c r="A27" i="7"/>
  <c r="F12" i="7"/>
  <c r="E46" i="7" l="1"/>
  <c r="S8" i="7"/>
  <c r="E45" i="7"/>
  <c r="J27" i="7"/>
  <c r="U23" i="7" s="1"/>
  <c r="J35" i="7"/>
  <c r="U31" i="7" s="1"/>
  <c r="E47" i="7"/>
  <c r="J43" i="7"/>
  <c r="J19" i="7"/>
  <c r="U15" i="7" s="1"/>
  <c r="P12" i="7"/>
  <c r="R12" i="7" s="1"/>
  <c r="R43" i="7" l="1"/>
  <c r="T43" i="7" s="1"/>
  <c r="U39" i="7"/>
  <c r="R35" i="7"/>
  <c r="T35" i="7" s="1"/>
  <c r="R27" i="7"/>
  <c r="T27" i="7" s="1"/>
  <c r="E50" i="7"/>
  <c r="R19" i="7"/>
  <c r="T19" i="7" s="1"/>
  <c r="E48" i="7" l="1"/>
</calcChain>
</file>

<file path=xl/comments1.xml><?xml version="1.0" encoding="utf-8"?>
<comments xmlns="http://schemas.openxmlformats.org/spreadsheetml/2006/main">
  <authors>
    <author>admin</author>
  </authors>
  <commentList>
    <comment ref="L9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đi cũng ghi trong ô này</t>
        </r>
      </text>
    </comment>
    <comment ref="N9" authorId="0" shapeId="0">
      <text>
        <r>
          <rPr>
            <b/>
            <sz val="9"/>
            <color indexed="81"/>
            <rFont val="Tahoma"/>
            <charset val="1"/>
          </rPr>
          <t xml:space="preserve">Nhập tổng số học sinh khuyết tật tại thời điểm cuối năm
</t>
        </r>
      </text>
    </comment>
    <comment ref="Q10" authorId="0" shapeId="0">
      <text>
        <r>
          <rPr>
            <b/>
            <sz val="9"/>
            <color indexed="81"/>
            <rFont val="Tahoma"/>
            <charset val="1"/>
          </rPr>
          <t>Nhập tổng số học sinh được lên lớp (không tính học sinh khuyết tật)</t>
        </r>
      </text>
    </comment>
    <comment ref="A14" authorId="0" shapeId="0">
      <text>
        <r>
          <rPr>
            <b/>
            <sz val="9"/>
            <color indexed="81"/>
            <rFont val="Tahoma"/>
            <charset val="1"/>
          </rPr>
          <t>Tính đến hết tháng 9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Nhập số học sinh khuyết tật thực tế chuyển lên.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đến cũng ghi trong ô này</t>
        </r>
      </text>
    </comment>
    <comment ref="N16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đi cũng ghi trong ô này</t>
        </r>
      </text>
    </comment>
    <comment ref="P16" authorId="0" shapeId="0">
      <text>
        <r>
          <rPr>
            <b/>
            <sz val="9"/>
            <color indexed="81"/>
            <rFont val="Tahoma"/>
            <charset val="1"/>
          </rPr>
          <t xml:space="preserve">Nhập tổng số học sinh khuyết tật tại thời điểm cuối năm
</t>
        </r>
      </text>
    </comment>
    <comment ref="S17" authorId="0" shapeId="0">
      <text>
        <r>
          <rPr>
            <b/>
            <sz val="9"/>
            <color indexed="81"/>
            <rFont val="Tahoma"/>
            <charset val="1"/>
          </rPr>
          <t>Nhập tổng số học sinh được lên lớp (không tính học sinh khuyết tật)</t>
        </r>
      </text>
    </comment>
    <comment ref="A22" authorId="0" shapeId="0">
      <text>
        <r>
          <rPr>
            <b/>
            <sz val="9"/>
            <color indexed="81"/>
            <rFont val="Tahoma"/>
            <charset val="1"/>
          </rPr>
          <t>Tính đến hết tháng 9</t>
        </r>
      </text>
    </comment>
    <comment ref="D24" authorId="0" shapeId="0">
      <text>
        <r>
          <rPr>
            <b/>
            <sz val="9"/>
            <color indexed="81"/>
            <rFont val="Tahoma"/>
            <charset val="1"/>
          </rPr>
          <t>Nhập số học sinh khuyết tật thực tế chuyển lên.</t>
        </r>
      </text>
    </comment>
    <comment ref="K24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đến cũng ghi trong ô này</t>
        </r>
      </text>
    </comment>
    <comment ref="N24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đi cũng ghi trong ô này</t>
        </r>
      </text>
    </comment>
    <comment ref="P24" authorId="0" shapeId="0">
      <text>
        <r>
          <rPr>
            <b/>
            <sz val="9"/>
            <color indexed="81"/>
            <rFont val="Tahoma"/>
            <charset val="1"/>
          </rPr>
          <t xml:space="preserve">Nhập tổng số học sinh khuyết tật tại thời điểm cuối năm
</t>
        </r>
      </text>
    </comment>
    <comment ref="S25" authorId="0" shapeId="0">
      <text>
        <r>
          <rPr>
            <b/>
            <sz val="9"/>
            <color indexed="81"/>
            <rFont val="Tahoma"/>
            <charset val="1"/>
          </rPr>
          <t>Nhập tổng số học sinh được lên lớp (không tính học sinh khuyết tật)</t>
        </r>
      </text>
    </comment>
    <comment ref="A30" authorId="0" shapeId="0">
      <text>
        <r>
          <rPr>
            <b/>
            <sz val="9"/>
            <color indexed="81"/>
            <rFont val="Tahoma"/>
            <charset val="1"/>
          </rPr>
          <t>Tính đến hết tháng 9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Nhập số học sinh khuyết tật thực tế chuyển lên.</t>
        </r>
      </text>
    </comment>
    <comment ref="K32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đến cũng ghi trong ô này</t>
        </r>
      </text>
    </comment>
    <comment ref="N32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đi cũng ghi trong ô này</t>
        </r>
      </text>
    </comment>
    <comment ref="P32" authorId="0" shapeId="0">
      <text>
        <r>
          <rPr>
            <b/>
            <sz val="9"/>
            <color indexed="81"/>
            <rFont val="Tahoma"/>
            <charset val="1"/>
          </rPr>
          <t xml:space="preserve">Nhập tổng số học sinh khuyết tật tại thời điểm cuối năm
</t>
        </r>
      </text>
    </comment>
    <comment ref="S33" authorId="0" shapeId="0">
      <text>
        <r>
          <rPr>
            <b/>
            <sz val="9"/>
            <color indexed="81"/>
            <rFont val="Tahoma"/>
            <charset val="1"/>
          </rPr>
          <t>Nhập tổng số học sinh được lên lớp (không tính học sinh khuyết tật)</t>
        </r>
      </text>
    </comment>
    <comment ref="A38" authorId="0" shapeId="0">
      <text>
        <r>
          <rPr>
            <b/>
            <sz val="9"/>
            <color indexed="81"/>
            <rFont val="Tahoma"/>
            <charset val="1"/>
          </rPr>
          <t>Tính đến hết tháng 9</t>
        </r>
      </text>
    </comment>
    <comment ref="D40" authorId="0" shapeId="0">
      <text>
        <r>
          <rPr>
            <b/>
            <sz val="9"/>
            <color indexed="81"/>
            <rFont val="Tahoma"/>
            <charset val="1"/>
          </rPr>
          <t>Nhập số học sinh khuyết tật thực tế chuyển lên.</t>
        </r>
      </text>
    </comment>
    <comment ref="K40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đến cũng ghi trong ô này</t>
        </r>
      </text>
    </comment>
    <comment ref="N40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đi cũng ghi trong ô này</t>
        </r>
      </text>
    </comment>
    <comment ref="P40" authorId="0" shapeId="0">
      <text>
        <r>
          <rPr>
            <b/>
            <sz val="9"/>
            <color indexed="81"/>
            <rFont val="Tahoma"/>
            <charset val="1"/>
          </rPr>
          <t xml:space="preserve">Nhập tổng số học sinh khuyết tật tại thời điểm cuối năm
</t>
        </r>
      </text>
    </comment>
    <comment ref="S41" authorId="0" shapeId="0">
      <text>
        <r>
          <rPr>
            <b/>
            <sz val="9"/>
            <color indexed="81"/>
            <rFont val="Tahoma"/>
            <charset val="1"/>
          </rPr>
          <t>Nhập tổng số học sinh được lên lớp (không tính học sinh khuyết tật)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L9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đi cũng ghi trong ô này</t>
        </r>
      </text>
    </comment>
    <comment ref="N9" authorId="0" shapeId="0">
      <text>
        <r>
          <rPr>
            <b/>
            <sz val="9"/>
            <color indexed="81"/>
            <rFont val="Tahoma"/>
            <charset val="1"/>
          </rPr>
          <t xml:space="preserve">Nhập tổng số học sinh khuyết tật tại thời điểm cuối năm
</t>
        </r>
      </text>
    </comment>
    <comment ref="Q10" authorId="0" shapeId="0">
      <text>
        <r>
          <rPr>
            <b/>
            <sz val="9"/>
            <color indexed="81"/>
            <rFont val="Tahoma"/>
            <charset val="1"/>
          </rPr>
          <t>Nhập tổng số học sinh được lên lớp (không tính học sinh khuyết tật)</t>
        </r>
      </text>
    </comment>
    <comment ref="A14" authorId="0" shapeId="0">
      <text>
        <r>
          <rPr>
            <b/>
            <sz val="9"/>
            <color indexed="81"/>
            <rFont val="Tahoma"/>
            <charset val="1"/>
          </rPr>
          <t>Tính đến hết tháng 9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Nhập số học sinh khuyết tật thực tế chuyển lên.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đến cũng ghi trong ô này</t>
        </r>
      </text>
    </comment>
    <comment ref="N16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đi cũng ghi trong ô này</t>
        </r>
      </text>
    </comment>
    <comment ref="P16" authorId="0" shapeId="0">
      <text>
        <r>
          <rPr>
            <b/>
            <sz val="9"/>
            <color indexed="81"/>
            <rFont val="Tahoma"/>
            <charset val="1"/>
          </rPr>
          <t xml:space="preserve">Nhập tổng số học sinh khuyết tật tại thời điểm cuối năm
</t>
        </r>
      </text>
    </comment>
    <comment ref="S17" authorId="0" shapeId="0">
      <text>
        <r>
          <rPr>
            <b/>
            <sz val="9"/>
            <color indexed="81"/>
            <rFont val="Tahoma"/>
            <charset val="1"/>
          </rPr>
          <t>Nhập tổng số học sinh được lên lớp (không tính học sinh khuyết tật)</t>
        </r>
      </text>
    </comment>
    <comment ref="A22" authorId="0" shapeId="0">
      <text>
        <r>
          <rPr>
            <b/>
            <sz val="9"/>
            <color indexed="81"/>
            <rFont val="Tahoma"/>
            <charset val="1"/>
          </rPr>
          <t>Tính đến hết tháng 9</t>
        </r>
      </text>
    </comment>
    <comment ref="D24" authorId="0" shapeId="0">
      <text>
        <r>
          <rPr>
            <b/>
            <sz val="9"/>
            <color indexed="81"/>
            <rFont val="Tahoma"/>
            <charset val="1"/>
          </rPr>
          <t>Nhập số học sinh khuyết tật thực tế chuyển lên.</t>
        </r>
      </text>
    </comment>
    <comment ref="K24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đến cũng ghi trong ô này</t>
        </r>
      </text>
    </comment>
    <comment ref="N24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đi cũng ghi trong ô này</t>
        </r>
      </text>
    </comment>
    <comment ref="P24" authorId="0" shapeId="0">
      <text>
        <r>
          <rPr>
            <b/>
            <sz val="9"/>
            <color indexed="81"/>
            <rFont val="Tahoma"/>
            <charset val="1"/>
          </rPr>
          <t xml:space="preserve">Nhập tổng số học sinh khuyết tật tại thời điểm cuối năm
</t>
        </r>
      </text>
    </comment>
    <comment ref="S25" authorId="0" shapeId="0">
      <text>
        <r>
          <rPr>
            <b/>
            <sz val="9"/>
            <color indexed="81"/>
            <rFont val="Tahoma"/>
            <charset val="1"/>
          </rPr>
          <t>Nhập tổng số học sinh được lên lớp (không tính học sinh khuyết tật)</t>
        </r>
      </text>
    </comment>
    <comment ref="A30" authorId="0" shapeId="0">
      <text>
        <r>
          <rPr>
            <b/>
            <sz val="9"/>
            <color indexed="81"/>
            <rFont val="Tahoma"/>
            <charset val="1"/>
          </rPr>
          <t>Tính đến hết tháng 9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Nhập số học sinh khuyết tật thực tế chuyển lên.</t>
        </r>
      </text>
    </comment>
    <comment ref="K32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đến cũng ghi trong ô này</t>
        </r>
      </text>
    </comment>
    <comment ref="N32" authorId="0" shapeId="0">
      <text>
        <r>
          <rPr>
            <b/>
            <sz val="9"/>
            <color indexed="81"/>
            <rFont val="Tahoma"/>
            <charset val="1"/>
          </rPr>
          <t>Nếu học sinh khuyết tật chuyển đi cũng ghi trong ô này</t>
        </r>
      </text>
    </comment>
    <comment ref="P32" authorId="0" shapeId="0">
      <text>
        <r>
          <rPr>
            <b/>
            <sz val="9"/>
            <color indexed="81"/>
            <rFont val="Tahoma"/>
            <charset val="1"/>
          </rPr>
          <t xml:space="preserve">Nhập tổng số học sinh khuyết tật tại thời điểm cuối năm
</t>
        </r>
      </text>
    </comment>
    <comment ref="S33" authorId="0" shapeId="0">
      <text>
        <r>
          <rPr>
            <b/>
            <sz val="9"/>
            <color indexed="81"/>
            <rFont val="Tahoma"/>
            <charset val="1"/>
          </rPr>
          <t>Nhập tổng số học sinh được lên lớp (không tính học sinh khuyết tật)</t>
        </r>
      </text>
    </comment>
  </commentList>
</comments>
</file>

<file path=xl/sharedStrings.xml><?xml version="1.0" encoding="utf-8"?>
<sst xmlns="http://schemas.openxmlformats.org/spreadsheetml/2006/main" count="293" uniqueCount="87">
  <si>
    <t>ỦY BAN NHÂN DÂN QUẬN 10</t>
  </si>
  <si>
    <t>CỘNG HÒA XÃ HỘI CHỦ NGHĨA VIỆT NAM</t>
  </si>
  <si>
    <t>Độc lập - Tự do - Hạnh phúc</t>
  </si>
  <si>
    <t>SĨ SỐ ĐẦU NĂM</t>
  </si>
  <si>
    <t>Số học sinh cuối năm</t>
  </si>
  <si>
    <t>HS cuối năm</t>
  </si>
  <si>
    <t>Sổ HS tăng trong năm</t>
  </si>
  <si>
    <t>Số giảm trong năm của lớp 1</t>
  </si>
  <si>
    <t>Tổng 
số</t>
  </si>
  <si>
    <t>Kết quả cuối năm</t>
  </si>
  <si>
    <t>Tổng
số</t>
  </si>
  <si>
    <t>Trong đó</t>
  </si>
  <si>
    <t>Chuyển đến</t>
  </si>
  <si>
    <t>Lí do
 khác</t>
  </si>
  <si>
    <t>Tổng 
số 
tăng</t>
  </si>
  <si>
    <t>Chuyển đi</t>
  </si>
  <si>
    <t>Bỏ học</t>
  </si>
  <si>
    <t>Chết, khuyết tật</t>
  </si>
  <si>
    <t>Tổng 
số 
giảm</t>
  </si>
  <si>
    <t>Mới tuyển</t>
  </si>
  <si>
    <t>LB</t>
  </si>
  <si>
    <t>Lên
 lớp</t>
  </si>
  <si>
    <t>Lưu 
ban</t>
  </si>
  <si>
    <t>Sĩ số đầu năm</t>
  </si>
  <si>
    <t>Lớp 
Một 
lên</t>
  </si>
  <si>
    <t>Lớp 
Hai
lưu 
ban</t>
  </si>
  <si>
    <t>Sổ HS tăng đầu năm</t>
  </si>
  <si>
    <t>Số giảm đầu năm của lớp 2</t>
  </si>
  <si>
    <t>TSố 
HS
đầu 
năm</t>
  </si>
  <si>
    <t>Số giảm trong năm của lớp 2</t>
  </si>
  <si>
    <t>Lớp 
Hai
lên</t>
  </si>
  <si>
    <t>Số giảm đầu năm của lớp 3</t>
  </si>
  <si>
    <t>Số giảm trong năm của lớp 3</t>
  </si>
  <si>
    <t>Lớp 
Ba
lên</t>
  </si>
  <si>
    <t>Số giảm đầu năm của lớp 4</t>
  </si>
  <si>
    <t>Số giảm trong năm của lớp 4</t>
  </si>
  <si>
    <t>Lớp 
Bốn
lên</t>
  </si>
  <si>
    <t>Số giảm đầu năm của lớp 5</t>
  </si>
  <si>
    <t>Số giảm trong năm của lớp 5</t>
  </si>
  <si>
    <t>Đầu khóa :</t>
  </si>
  <si>
    <t>Tăng cả khóa :</t>
  </si>
  <si>
    <t>Trong đó tăng Lưu ban :</t>
  </si>
  <si>
    <t>HIỆU TRƯỞNG</t>
  </si>
  <si>
    <t>Giảm cả khóa:</t>
  </si>
  <si>
    <t>Cuối khóa :</t>
  </si>
  <si>
    <t>HT CTTH</t>
  </si>
  <si>
    <t>HSĐT 5 năm :</t>
  </si>
  <si>
    <t>Lớp 
Ba
lưu 
ban</t>
  </si>
  <si>
    <t>Lớp 
Bốn
lưu 
ban</t>
  </si>
  <si>
    <t>Lớp 
Năm
lưu 
ban</t>
  </si>
  <si>
    <t>Số HS tăng trong năm</t>
  </si>
  <si>
    <t>HS khuyết tật lớp 1 lên</t>
  </si>
  <si>
    <t>HS khuyết tật lớp 2 lên</t>
  </si>
  <si>
    <t>HS khuyết tật lớp 3 lên</t>
  </si>
  <si>
    <t>HS khuyết tật lớp 4 lên</t>
  </si>
  <si>
    <t>Sổ HS tăng cuối năm</t>
  </si>
  <si>
    <t>PHÒNG GIÁO DỤC VÀ ĐÀO TẠO</t>
  </si>
  <si>
    <t>Số giảm trong năm của lớp 6</t>
  </si>
  <si>
    <t>Lớp 
Bảy
lưu 
ban</t>
  </si>
  <si>
    <t>Số giảm đầu năm của lớp 7</t>
  </si>
  <si>
    <t>Số giảm trong năm của lớp 7</t>
  </si>
  <si>
    <t>Lớp 
Sáu 
lên</t>
  </si>
  <si>
    <t>Lớp 
Bảy
lên</t>
  </si>
  <si>
    <t>Lớp 
Tám
lưu 
ban</t>
  </si>
  <si>
    <t>Số giảm đầu năm của lớp 8</t>
  </si>
  <si>
    <t>Số giảm trong năm của lớp 8</t>
  </si>
  <si>
    <t>Lớp 
Tám
lên</t>
  </si>
  <si>
    <t>Lớp 
Chín
lưu 
ban</t>
  </si>
  <si>
    <t>Số giảm đầu năm của lớp 9</t>
  </si>
  <si>
    <t>Số giảm trong năm của lớp 9</t>
  </si>
  <si>
    <t>HSĐT</t>
  </si>
  <si>
    <t>%</t>
  </si>
  <si>
    <t>Đề nghị không chỉnh sửa công thức (phần chữ xanh, đỏ). Số liệu nhập vào ô vàng</t>
  </si>
  <si>
    <t xml:space="preserve">……….., ngày       tháng       năm </t>
  </si>
  <si>
    <t>HIỆU SUẤT ĐÀO TẠO TOÀN CẤP 20…...-20…..</t>
  </si>
  <si>
    <t>LỚP MỘT - NĂM HỌC  20…. - 20 ….</t>
  </si>
  <si>
    <t>LỚP HAI - NĂM HỌC 20…. - 20 ….</t>
  </si>
  <si>
    <t>LỚP BA - NĂM HỌC 20…. - 20 ….</t>
  </si>
  <si>
    <t>LỚP BỐN - NĂM HỌC 20…. - 20 ….</t>
  </si>
  <si>
    <t>LỚP NĂM - NĂM HỌC 20…. - 20 ….</t>
  </si>
  <si>
    <t>LỚP SÁU - NĂM HỌC   20…. - 20 ….</t>
  </si>
  <si>
    <t>LỚP BẢY - NĂM HỌC  20…. - 20 ….</t>
  </si>
  <si>
    <t>LỚP TÁM - NĂM HỌC  20…. - 20 ….</t>
  </si>
  <si>
    <t>LỚP CHÍN - NĂM HỌC  20…. - 20 ….</t>
  </si>
  <si>
    <t>HS khuyết tật lớp 6 lên</t>
  </si>
  <si>
    <t>HS khuyết tật lớp 7 lên</t>
  </si>
  <si>
    <t>HS khuyết tật lớp 8 lên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</si>
</sst>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6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indexed="10"/>
      <name val="Times New Roman"/>
      <family val="1"/>
    </font>
    <font>
      <sz val="8"/>
      <color indexed="10"/>
      <name val="Times New Roman"/>
      <family val="1"/>
    </font>
    <font>
      <b/>
      <sz val="8"/>
      <color rgb="FF0000CC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9"/>
      <color indexed="10"/>
      <name val="Times New Roman"/>
      <family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6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0" fontId="11" fillId="0" borderId="8" xfId="0" applyFont="1" applyBorder="1" applyAlignment="1" applyProtection="1">
      <alignment horizontal="right" vertical="center" wrapText="1"/>
    </xf>
    <xf numFmtId="0" fontId="11" fillId="0" borderId="13" xfId="0" applyFont="1" applyBorder="1" applyAlignment="1" applyProtection="1">
      <alignment horizontal="right" vertical="center" wrapText="1"/>
    </xf>
    <xf numFmtId="0" fontId="11" fillId="0" borderId="10" xfId="0" applyFont="1" applyBorder="1" applyAlignment="1" applyProtection="1">
      <alignment horizontal="righ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64" fontId="11" fillId="0" borderId="8" xfId="0" applyNumberFormat="1" applyFont="1" applyBorder="1" applyAlignment="1" applyProtection="1">
      <alignment horizontal="right" vertical="center" wrapText="1"/>
    </xf>
    <xf numFmtId="164" fontId="11" fillId="0" borderId="13" xfId="0" applyNumberFormat="1" applyFont="1" applyBorder="1" applyAlignment="1" applyProtection="1">
      <alignment horizontal="right" vertical="center" wrapText="1"/>
    </xf>
    <xf numFmtId="164" fontId="11" fillId="0" borderId="10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2FF85"/>
      <color rgb="FF0000CC"/>
      <color rgb="FFFFFFCC"/>
      <color rgb="FFEBFFB3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28575</xdr:rowOff>
    </xdr:from>
    <xdr:to>
      <xdr:col>5</xdr:col>
      <xdr:colOff>95250</xdr:colOff>
      <xdr:row>2</xdr:row>
      <xdr:rowOff>28575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71450" y="42862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228600</xdr:colOff>
      <xdr:row>2</xdr:row>
      <xdr:rowOff>9525</xdr:rowOff>
    </xdr:from>
    <xdr:to>
      <xdr:col>16</xdr:col>
      <xdr:colOff>0</xdr:colOff>
      <xdr:row>2</xdr:row>
      <xdr:rowOff>9525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410200" y="409575"/>
          <a:ext cx="1552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28575</xdr:rowOff>
    </xdr:from>
    <xdr:to>
      <xdr:col>5</xdr:col>
      <xdr:colOff>95250</xdr:colOff>
      <xdr:row>2</xdr:row>
      <xdr:rowOff>28575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71450" y="428625"/>
          <a:ext cx="1743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228600</xdr:colOff>
      <xdr:row>2</xdr:row>
      <xdr:rowOff>9525</xdr:rowOff>
    </xdr:from>
    <xdr:to>
      <xdr:col>16</xdr:col>
      <xdr:colOff>0</xdr:colOff>
      <xdr:row>2</xdr:row>
      <xdr:rowOff>9525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248275" y="409575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tabSelected="1" workbookViewId="0">
      <selection activeCell="M45" sqref="M45:T45"/>
    </sheetView>
  </sheetViews>
  <sheetFormatPr defaultRowHeight="15" x14ac:dyDescent="0.25"/>
  <cols>
    <col min="1" max="1" width="3.7109375" customWidth="1"/>
    <col min="2" max="2" width="4.85546875" customWidth="1"/>
    <col min="3" max="3" width="7.85546875" customWidth="1"/>
    <col min="4" max="4" width="9.85546875" customWidth="1"/>
    <col min="5" max="5" width="4.85546875" customWidth="1"/>
    <col min="6" max="6" width="7.140625" customWidth="1"/>
    <col min="7" max="7" width="4.85546875" customWidth="1"/>
    <col min="8" max="8" width="6.85546875" customWidth="1"/>
    <col min="9" max="9" width="8.5703125" customWidth="1"/>
    <col min="10" max="10" width="4.85546875" customWidth="1"/>
    <col min="11" max="11" width="8" customWidth="1"/>
    <col min="12" max="12" width="7.7109375" customWidth="1"/>
    <col min="13" max="13" width="4.85546875" customWidth="1"/>
    <col min="14" max="14" width="8.42578125" customWidth="1"/>
    <col min="15" max="20" width="4.85546875" customWidth="1"/>
    <col min="21" max="21" width="5.28515625" customWidth="1"/>
    <col min="22" max="22" width="3.42578125" customWidth="1"/>
  </cols>
  <sheetData>
    <row r="1" spans="1:22" ht="15.75" x14ac:dyDescent="0.25">
      <c r="A1" s="60" t="s">
        <v>0</v>
      </c>
      <c r="B1" s="60"/>
      <c r="C1" s="60"/>
      <c r="D1" s="60"/>
      <c r="E1" s="60"/>
      <c r="F1" s="60"/>
      <c r="G1" s="1"/>
      <c r="H1" s="1"/>
      <c r="I1" s="1"/>
      <c r="J1" s="61" t="s">
        <v>1</v>
      </c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5.75" x14ac:dyDescent="0.25">
      <c r="A2" s="60" t="s">
        <v>56</v>
      </c>
      <c r="B2" s="60"/>
      <c r="C2" s="60"/>
      <c r="D2" s="60"/>
      <c r="E2" s="60"/>
      <c r="F2" s="60"/>
      <c r="G2" s="1"/>
      <c r="H2" s="1"/>
      <c r="I2" s="1"/>
      <c r="J2" s="62" t="s">
        <v>2</v>
      </c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x14ac:dyDescent="0.25">
      <c r="A3" s="63"/>
      <c r="B3" s="63"/>
      <c r="C3" s="63"/>
      <c r="D3" s="63"/>
      <c r="E3" s="63"/>
      <c r="F3" s="6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ht="18.75" x14ac:dyDescent="0.25">
      <c r="A4" s="64" t="s">
        <v>74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2" x14ac:dyDescent="0.25">
      <c r="A6" s="4"/>
      <c r="B6" s="4"/>
      <c r="C6" s="4"/>
      <c r="D6" s="4"/>
      <c r="E6" s="4"/>
      <c r="F6" s="35" t="s">
        <v>75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2" ht="15" customHeight="1" x14ac:dyDescent="0.25">
      <c r="A7" s="4"/>
      <c r="B7" s="4"/>
      <c r="C7" s="4"/>
      <c r="D7" s="4"/>
      <c r="E7" s="4"/>
      <c r="F7" s="65" t="s">
        <v>3</v>
      </c>
      <c r="G7" s="65"/>
      <c r="H7" s="65"/>
      <c r="I7" s="37" t="s">
        <v>4</v>
      </c>
      <c r="J7" s="37"/>
      <c r="K7" s="37"/>
      <c r="L7" s="37"/>
      <c r="M7" s="37"/>
      <c r="N7" s="37"/>
      <c r="O7" s="37"/>
      <c r="P7" s="37" t="s">
        <v>5</v>
      </c>
      <c r="Q7" s="37"/>
      <c r="R7" s="37"/>
      <c r="S7" s="35" t="s">
        <v>70</v>
      </c>
      <c r="T7" s="35"/>
    </row>
    <row r="8" spans="1:22" ht="15" customHeight="1" x14ac:dyDescent="0.25">
      <c r="A8" s="4"/>
      <c r="B8" s="4"/>
      <c r="C8" s="4"/>
      <c r="D8" s="4"/>
      <c r="E8" s="4"/>
      <c r="F8" s="65"/>
      <c r="G8" s="65"/>
      <c r="H8" s="65"/>
      <c r="I8" s="41" t="s">
        <v>6</v>
      </c>
      <c r="J8" s="41"/>
      <c r="K8" s="41"/>
      <c r="L8" s="37" t="s">
        <v>7</v>
      </c>
      <c r="M8" s="37"/>
      <c r="N8" s="37"/>
      <c r="O8" s="37"/>
      <c r="P8" s="41" t="s">
        <v>8</v>
      </c>
      <c r="Q8" s="41" t="s">
        <v>9</v>
      </c>
      <c r="R8" s="41"/>
      <c r="S8" s="29" t="e">
        <f>Q12/(F12+K12-O12)*100</f>
        <v>#DIV/0!</v>
      </c>
      <c r="T8" s="32" t="s">
        <v>71</v>
      </c>
    </row>
    <row r="9" spans="1:22" ht="12" customHeight="1" x14ac:dyDescent="0.25">
      <c r="A9" s="4"/>
      <c r="B9" s="4"/>
      <c r="C9" s="4"/>
      <c r="D9" s="4"/>
      <c r="E9" s="4"/>
      <c r="F9" s="41" t="s">
        <v>10</v>
      </c>
      <c r="G9" s="37" t="s">
        <v>11</v>
      </c>
      <c r="H9" s="37"/>
      <c r="I9" s="37" t="s">
        <v>12</v>
      </c>
      <c r="J9" s="41" t="s">
        <v>13</v>
      </c>
      <c r="K9" s="41" t="s">
        <v>14</v>
      </c>
      <c r="L9" s="41" t="s">
        <v>15</v>
      </c>
      <c r="M9" s="41" t="s">
        <v>16</v>
      </c>
      <c r="N9" s="41" t="s">
        <v>17</v>
      </c>
      <c r="O9" s="41" t="s">
        <v>18</v>
      </c>
      <c r="P9" s="41"/>
      <c r="Q9" s="41"/>
      <c r="R9" s="41"/>
      <c r="S9" s="30"/>
      <c r="T9" s="33"/>
    </row>
    <row r="10" spans="1:22" ht="12" customHeight="1" x14ac:dyDescent="0.25">
      <c r="A10" s="4"/>
      <c r="B10" s="4"/>
      <c r="C10" s="4"/>
      <c r="D10" s="4"/>
      <c r="E10" s="4"/>
      <c r="F10" s="41"/>
      <c r="G10" s="41" t="s">
        <v>19</v>
      </c>
      <c r="H10" s="37" t="s">
        <v>20</v>
      </c>
      <c r="I10" s="37"/>
      <c r="J10" s="41"/>
      <c r="K10" s="41"/>
      <c r="L10" s="41"/>
      <c r="M10" s="41"/>
      <c r="N10" s="41"/>
      <c r="O10" s="41"/>
      <c r="P10" s="41"/>
      <c r="Q10" s="41" t="s">
        <v>21</v>
      </c>
      <c r="R10" s="41" t="s">
        <v>22</v>
      </c>
      <c r="S10" s="30"/>
      <c r="T10" s="33"/>
    </row>
    <row r="11" spans="1:22" ht="12" customHeight="1" x14ac:dyDescent="0.25">
      <c r="A11" s="7"/>
      <c r="B11" s="7"/>
      <c r="C11" s="7"/>
      <c r="D11" s="7"/>
      <c r="E11" s="7"/>
      <c r="F11" s="41"/>
      <c r="G11" s="41"/>
      <c r="H11" s="37"/>
      <c r="I11" s="37"/>
      <c r="J11" s="41"/>
      <c r="K11" s="41"/>
      <c r="L11" s="41"/>
      <c r="M11" s="41"/>
      <c r="N11" s="41"/>
      <c r="O11" s="41"/>
      <c r="P11" s="41"/>
      <c r="Q11" s="41"/>
      <c r="R11" s="41"/>
      <c r="S11" s="30"/>
      <c r="T11" s="33"/>
    </row>
    <row r="12" spans="1:22" x14ac:dyDescent="0.25">
      <c r="A12" s="4"/>
      <c r="B12" s="4"/>
      <c r="C12" s="4"/>
      <c r="D12" s="4"/>
      <c r="E12" s="4"/>
      <c r="F12" s="15">
        <f>G12+H12</f>
        <v>0</v>
      </c>
      <c r="G12" s="18"/>
      <c r="H12" s="18"/>
      <c r="I12" s="19"/>
      <c r="J12" s="19"/>
      <c r="K12" s="16">
        <f>SUM(I12:J12)</f>
        <v>0</v>
      </c>
      <c r="L12" s="19"/>
      <c r="M12" s="19"/>
      <c r="N12" s="19"/>
      <c r="O12" s="16">
        <f>SUM(L12:N12)</f>
        <v>0</v>
      </c>
      <c r="P12" s="17">
        <f>F12-O12+K12</f>
        <v>0</v>
      </c>
      <c r="Q12" s="18"/>
      <c r="R12" s="17">
        <f>P12-Q12</f>
        <v>0</v>
      </c>
      <c r="S12" s="30"/>
      <c r="T12" s="33"/>
    </row>
    <row r="13" spans="1:22" x14ac:dyDescent="0.25">
      <c r="A13" s="35" t="s">
        <v>76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x14ac:dyDescent="0.25">
      <c r="A14" s="37" t="s">
        <v>23</v>
      </c>
      <c r="B14" s="37"/>
      <c r="C14" s="37"/>
      <c r="D14" s="37"/>
      <c r="E14" s="37"/>
      <c r="F14" s="37"/>
      <c r="G14" s="37"/>
      <c r="H14" s="37"/>
      <c r="I14" s="37"/>
      <c r="J14" s="37"/>
      <c r="K14" s="37" t="s">
        <v>4</v>
      </c>
      <c r="L14" s="37"/>
      <c r="M14" s="37"/>
      <c r="N14" s="37"/>
      <c r="O14" s="37"/>
      <c r="P14" s="37"/>
      <c r="Q14" s="37"/>
      <c r="R14" s="37" t="s">
        <v>5</v>
      </c>
      <c r="S14" s="37"/>
      <c r="T14" s="37"/>
      <c r="U14" s="35" t="s">
        <v>70</v>
      </c>
      <c r="V14" s="35"/>
    </row>
    <row r="15" spans="1:22" x14ac:dyDescent="0.25">
      <c r="A15" s="41" t="s">
        <v>24</v>
      </c>
      <c r="B15" s="41" t="s">
        <v>25</v>
      </c>
      <c r="C15" s="50" t="s">
        <v>26</v>
      </c>
      <c r="D15" s="50"/>
      <c r="E15" s="51"/>
      <c r="F15" s="52" t="s">
        <v>27</v>
      </c>
      <c r="G15" s="52"/>
      <c r="H15" s="52"/>
      <c r="I15" s="53"/>
      <c r="J15" s="38" t="s">
        <v>28</v>
      </c>
      <c r="K15" s="54" t="s">
        <v>55</v>
      </c>
      <c r="L15" s="50"/>
      <c r="M15" s="51"/>
      <c r="N15" s="55" t="s">
        <v>29</v>
      </c>
      <c r="O15" s="52"/>
      <c r="P15" s="52"/>
      <c r="Q15" s="53"/>
      <c r="R15" s="38" t="s">
        <v>8</v>
      </c>
      <c r="S15" s="42" t="s">
        <v>9</v>
      </c>
      <c r="T15" s="43"/>
      <c r="U15" s="29" t="e">
        <f>S19/(J19+M19-Q19)*100</f>
        <v>#DIV/0!</v>
      </c>
      <c r="V15" s="32" t="s">
        <v>71</v>
      </c>
    </row>
    <row r="16" spans="1:22" ht="11.25" customHeight="1" x14ac:dyDescent="0.25">
      <c r="A16" s="37"/>
      <c r="B16" s="37"/>
      <c r="C16" s="56" t="s">
        <v>12</v>
      </c>
      <c r="D16" s="41" t="s">
        <v>51</v>
      </c>
      <c r="E16" s="41" t="s">
        <v>14</v>
      </c>
      <c r="F16" s="38" t="s">
        <v>15</v>
      </c>
      <c r="G16" s="41" t="s">
        <v>16</v>
      </c>
      <c r="H16" s="38" t="s">
        <v>17</v>
      </c>
      <c r="I16" s="41" t="s">
        <v>18</v>
      </c>
      <c r="J16" s="39"/>
      <c r="K16" s="41" t="s">
        <v>12</v>
      </c>
      <c r="L16" s="41" t="s">
        <v>13</v>
      </c>
      <c r="M16" s="41" t="s">
        <v>14</v>
      </c>
      <c r="N16" s="41" t="s">
        <v>15</v>
      </c>
      <c r="O16" s="41" t="s">
        <v>16</v>
      </c>
      <c r="P16" s="41" t="s">
        <v>17</v>
      </c>
      <c r="Q16" s="41" t="s">
        <v>18</v>
      </c>
      <c r="R16" s="39"/>
      <c r="S16" s="44"/>
      <c r="T16" s="45"/>
      <c r="U16" s="30"/>
      <c r="V16" s="33"/>
    </row>
    <row r="17" spans="1:22" ht="11.25" customHeight="1" x14ac:dyDescent="0.25">
      <c r="A17" s="37"/>
      <c r="B17" s="37"/>
      <c r="C17" s="57"/>
      <c r="D17" s="41"/>
      <c r="E17" s="41"/>
      <c r="F17" s="39"/>
      <c r="G17" s="41"/>
      <c r="H17" s="39"/>
      <c r="I17" s="41"/>
      <c r="J17" s="39"/>
      <c r="K17" s="41"/>
      <c r="L17" s="41"/>
      <c r="M17" s="41"/>
      <c r="N17" s="41"/>
      <c r="O17" s="41"/>
      <c r="P17" s="41"/>
      <c r="Q17" s="41"/>
      <c r="R17" s="39"/>
      <c r="S17" s="41" t="s">
        <v>21</v>
      </c>
      <c r="T17" s="38" t="s">
        <v>22</v>
      </c>
      <c r="U17" s="30"/>
      <c r="V17" s="33"/>
    </row>
    <row r="18" spans="1:22" ht="11.25" customHeight="1" x14ac:dyDescent="0.25">
      <c r="A18" s="37"/>
      <c r="B18" s="37"/>
      <c r="C18" s="58"/>
      <c r="D18" s="41"/>
      <c r="E18" s="41"/>
      <c r="F18" s="40"/>
      <c r="G18" s="41"/>
      <c r="H18" s="40"/>
      <c r="I18" s="41"/>
      <c r="J18" s="40"/>
      <c r="K18" s="41"/>
      <c r="L18" s="41"/>
      <c r="M18" s="41"/>
      <c r="N18" s="41"/>
      <c r="O18" s="41"/>
      <c r="P18" s="41"/>
      <c r="Q18" s="41"/>
      <c r="R18" s="40"/>
      <c r="S18" s="41"/>
      <c r="T18" s="40"/>
      <c r="U18" s="30"/>
      <c r="V18" s="33"/>
    </row>
    <row r="19" spans="1:22" x14ac:dyDescent="0.25">
      <c r="A19" s="9">
        <f>Q12</f>
        <v>0</v>
      </c>
      <c r="B19" s="20"/>
      <c r="C19" s="20"/>
      <c r="D19" s="20"/>
      <c r="E19" s="14">
        <f>SUM(C19:D19)</f>
        <v>0</v>
      </c>
      <c r="F19" s="20"/>
      <c r="G19" s="20"/>
      <c r="H19" s="20"/>
      <c r="I19" s="14">
        <f>SUM(F19:H19)</f>
        <v>0</v>
      </c>
      <c r="J19" s="9">
        <f>A19-I19+E19+B19</f>
        <v>0</v>
      </c>
      <c r="K19" s="20"/>
      <c r="L19" s="20"/>
      <c r="M19" s="14">
        <f>SUM(K19:L19)</f>
        <v>0</v>
      </c>
      <c r="N19" s="20"/>
      <c r="O19" s="20"/>
      <c r="P19" s="20"/>
      <c r="Q19" s="14">
        <f>SUM(N19:P19)</f>
        <v>0</v>
      </c>
      <c r="R19" s="9">
        <f>J19-Q19+M19</f>
        <v>0</v>
      </c>
      <c r="S19" s="20"/>
      <c r="T19" s="9">
        <f>R19-S19</f>
        <v>0</v>
      </c>
      <c r="U19" s="31"/>
      <c r="V19" s="34"/>
    </row>
    <row r="20" spans="1:22" hidden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10"/>
    </row>
    <row r="21" spans="1:22" x14ac:dyDescent="0.25">
      <c r="A21" s="35" t="s">
        <v>77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x14ac:dyDescent="0.25">
      <c r="A22" s="37" t="s">
        <v>23</v>
      </c>
      <c r="B22" s="37"/>
      <c r="C22" s="37"/>
      <c r="D22" s="37"/>
      <c r="E22" s="37"/>
      <c r="F22" s="37"/>
      <c r="G22" s="37"/>
      <c r="H22" s="37"/>
      <c r="I22" s="37"/>
      <c r="J22" s="37"/>
      <c r="K22" s="37" t="s">
        <v>4</v>
      </c>
      <c r="L22" s="37"/>
      <c r="M22" s="37"/>
      <c r="N22" s="37"/>
      <c r="O22" s="37"/>
      <c r="P22" s="37"/>
      <c r="Q22" s="37"/>
      <c r="R22" s="37" t="s">
        <v>5</v>
      </c>
      <c r="S22" s="37"/>
      <c r="T22" s="37"/>
      <c r="U22" s="35" t="s">
        <v>70</v>
      </c>
      <c r="V22" s="35"/>
    </row>
    <row r="23" spans="1:22" ht="15" customHeight="1" x14ac:dyDescent="0.25">
      <c r="A23" s="41" t="s">
        <v>30</v>
      </c>
      <c r="B23" s="41" t="s">
        <v>47</v>
      </c>
      <c r="C23" s="50" t="s">
        <v>26</v>
      </c>
      <c r="D23" s="50"/>
      <c r="E23" s="51"/>
      <c r="F23" s="52" t="s">
        <v>31</v>
      </c>
      <c r="G23" s="52"/>
      <c r="H23" s="52"/>
      <c r="I23" s="53"/>
      <c r="J23" s="38" t="s">
        <v>28</v>
      </c>
      <c r="K23" s="54" t="s">
        <v>55</v>
      </c>
      <c r="L23" s="50"/>
      <c r="M23" s="51"/>
      <c r="N23" s="55" t="s">
        <v>32</v>
      </c>
      <c r="O23" s="52"/>
      <c r="P23" s="52"/>
      <c r="Q23" s="53"/>
      <c r="R23" s="38" t="s">
        <v>8</v>
      </c>
      <c r="S23" s="42" t="s">
        <v>9</v>
      </c>
      <c r="T23" s="43"/>
      <c r="U23" s="29" t="e">
        <f>S27/(J27+M27-Q27)*100</f>
        <v>#DIV/0!</v>
      </c>
      <c r="V23" s="32" t="s">
        <v>71</v>
      </c>
    </row>
    <row r="24" spans="1:22" ht="12" customHeight="1" x14ac:dyDescent="0.25">
      <c r="A24" s="37"/>
      <c r="B24" s="37"/>
      <c r="C24" s="56" t="s">
        <v>12</v>
      </c>
      <c r="D24" s="41" t="s">
        <v>52</v>
      </c>
      <c r="E24" s="41" t="s">
        <v>14</v>
      </c>
      <c r="F24" s="38" t="s">
        <v>15</v>
      </c>
      <c r="G24" s="41" t="s">
        <v>16</v>
      </c>
      <c r="H24" s="38" t="s">
        <v>17</v>
      </c>
      <c r="I24" s="41" t="s">
        <v>18</v>
      </c>
      <c r="J24" s="39"/>
      <c r="K24" s="41" t="s">
        <v>12</v>
      </c>
      <c r="L24" s="41" t="s">
        <v>13</v>
      </c>
      <c r="M24" s="41" t="s">
        <v>14</v>
      </c>
      <c r="N24" s="41" t="s">
        <v>15</v>
      </c>
      <c r="O24" s="38" t="s">
        <v>16</v>
      </c>
      <c r="P24" s="41" t="s">
        <v>17</v>
      </c>
      <c r="Q24" s="41" t="s">
        <v>18</v>
      </c>
      <c r="R24" s="39"/>
      <c r="S24" s="44"/>
      <c r="T24" s="45"/>
      <c r="U24" s="30"/>
      <c r="V24" s="33"/>
    </row>
    <row r="25" spans="1:22" ht="12" customHeight="1" x14ac:dyDescent="0.25">
      <c r="A25" s="37"/>
      <c r="B25" s="37"/>
      <c r="C25" s="57"/>
      <c r="D25" s="41"/>
      <c r="E25" s="41"/>
      <c r="F25" s="39"/>
      <c r="G25" s="41"/>
      <c r="H25" s="39"/>
      <c r="I25" s="41"/>
      <c r="J25" s="39"/>
      <c r="K25" s="41"/>
      <c r="L25" s="41"/>
      <c r="M25" s="41"/>
      <c r="N25" s="41"/>
      <c r="O25" s="39"/>
      <c r="P25" s="41"/>
      <c r="Q25" s="41"/>
      <c r="R25" s="39"/>
      <c r="S25" s="41" t="s">
        <v>21</v>
      </c>
      <c r="T25" s="38" t="s">
        <v>22</v>
      </c>
      <c r="U25" s="30"/>
      <c r="V25" s="33"/>
    </row>
    <row r="26" spans="1:22" ht="12" customHeight="1" x14ac:dyDescent="0.25">
      <c r="A26" s="37"/>
      <c r="B26" s="37"/>
      <c r="C26" s="58"/>
      <c r="D26" s="41"/>
      <c r="E26" s="41"/>
      <c r="F26" s="40"/>
      <c r="G26" s="41"/>
      <c r="H26" s="40"/>
      <c r="I26" s="41"/>
      <c r="J26" s="40"/>
      <c r="K26" s="41"/>
      <c r="L26" s="41"/>
      <c r="M26" s="41"/>
      <c r="N26" s="41"/>
      <c r="O26" s="40"/>
      <c r="P26" s="41"/>
      <c r="Q26" s="41"/>
      <c r="R26" s="40"/>
      <c r="S26" s="41"/>
      <c r="T26" s="40"/>
      <c r="U26" s="30"/>
      <c r="V26" s="33"/>
    </row>
    <row r="27" spans="1:22" x14ac:dyDescent="0.25">
      <c r="A27" s="9">
        <f>S19</f>
        <v>0</v>
      </c>
      <c r="B27" s="20"/>
      <c r="C27" s="20"/>
      <c r="D27" s="20"/>
      <c r="E27" s="14">
        <f>SUM(C27:D27)</f>
        <v>0</v>
      </c>
      <c r="F27" s="20"/>
      <c r="G27" s="20"/>
      <c r="H27" s="20"/>
      <c r="I27" s="14">
        <f>SUM(F27:H27)</f>
        <v>0</v>
      </c>
      <c r="J27" s="9">
        <f>A27-I27+E27+B27</f>
        <v>0</v>
      </c>
      <c r="K27" s="20"/>
      <c r="L27" s="20"/>
      <c r="M27" s="14">
        <f>SUM(K27:L27)</f>
        <v>0</v>
      </c>
      <c r="N27" s="20"/>
      <c r="O27" s="20"/>
      <c r="P27" s="20"/>
      <c r="Q27" s="14">
        <f>SUM(N27:P27)</f>
        <v>0</v>
      </c>
      <c r="R27" s="9">
        <f>J27-Q27+M27</f>
        <v>0</v>
      </c>
      <c r="S27" s="20"/>
      <c r="T27" s="9">
        <f>R27-S27</f>
        <v>0</v>
      </c>
      <c r="U27" s="31"/>
      <c r="V27" s="34"/>
    </row>
    <row r="28" spans="1:22" hidden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0"/>
    </row>
    <row r="29" spans="1:22" x14ac:dyDescent="0.25">
      <c r="A29" s="35" t="s">
        <v>78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x14ac:dyDescent="0.25">
      <c r="A30" s="37" t="s">
        <v>23</v>
      </c>
      <c r="B30" s="37"/>
      <c r="C30" s="37"/>
      <c r="D30" s="37"/>
      <c r="E30" s="37"/>
      <c r="F30" s="37"/>
      <c r="G30" s="37"/>
      <c r="H30" s="37"/>
      <c r="I30" s="37"/>
      <c r="J30" s="37"/>
      <c r="K30" s="37" t="s">
        <v>4</v>
      </c>
      <c r="L30" s="37"/>
      <c r="M30" s="37"/>
      <c r="N30" s="37"/>
      <c r="O30" s="37"/>
      <c r="P30" s="37"/>
      <c r="Q30" s="37"/>
      <c r="R30" s="37" t="s">
        <v>5</v>
      </c>
      <c r="S30" s="37"/>
      <c r="T30" s="37"/>
      <c r="U30" s="35" t="s">
        <v>70</v>
      </c>
      <c r="V30" s="35"/>
    </row>
    <row r="31" spans="1:22" ht="15" customHeight="1" x14ac:dyDescent="0.25">
      <c r="A31" s="41" t="s">
        <v>33</v>
      </c>
      <c r="B31" s="41" t="s">
        <v>48</v>
      </c>
      <c r="C31" s="50" t="s">
        <v>26</v>
      </c>
      <c r="D31" s="50"/>
      <c r="E31" s="51"/>
      <c r="F31" s="52" t="s">
        <v>34</v>
      </c>
      <c r="G31" s="52"/>
      <c r="H31" s="52"/>
      <c r="I31" s="53"/>
      <c r="J31" s="38" t="s">
        <v>28</v>
      </c>
      <c r="K31" s="54" t="s">
        <v>55</v>
      </c>
      <c r="L31" s="50"/>
      <c r="M31" s="51"/>
      <c r="N31" s="55" t="s">
        <v>35</v>
      </c>
      <c r="O31" s="52"/>
      <c r="P31" s="52"/>
      <c r="Q31" s="53"/>
      <c r="R31" s="38" t="s">
        <v>8</v>
      </c>
      <c r="S31" s="42" t="s">
        <v>9</v>
      </c>
      <c r="T31" s="43"/>
      <c r="U31" s="29" t="e">
        <f>S35/(J35+M35-Q35)*100</f>
        <v>#DIV/0!</v>
      </c>
      <c r="V31" s="32" t="s">
        <v>71</v>
      </c>
    </row>
    <row r="32" spans="1:22" ht="11.25" customHeight="1" x14ac:dyDescent="0.25">
      <c r="A32" s="37"/>
      <c r="B32" s="37"/>
      <c r="C32" s="56" t="s">
        <v>12</v>
      </c>
      <c r="D32" s="41" t="s">
        <v>53</v>
      </c>
      <c r="E32" s="41" t="s">
        <v>14</v>
      </c>
      <c r="F32" s="38" t="s">
        <v>15</v>
      </c>
      <c r="G32" s="41" t="s">
        <v>16</v>
      </c>
      <c r="H32" s="38" t="s">
        <v>17</v>
      </c>
      <c r="I32" s="41" t="s">
        <v>18</v>
      </c>
      <c r="J32" s="39"/>
      <c r="K32" s="41" t="s">
        <v>12</v>
      </c>
      <c r="L32" s="41" t="s">
        <v>13</v>
      </c>
      <c r="M32" s="41" t="s">
        <v>14</v>
      </c>
      <c r="N32" s="41" t="s">
        <v>15</v>
      </c>
      <c r="O32" s="38" t="s">
        <v>16</v>
      </c>
      <c r="P32" s="41" t="s">
        <v>17</v>
      </c>
      <c r="Q32" s="41" t="s">
        <v>18</v>
      </c>
      <c r="R32" s="39"/>
      <c r="S32" s="44"/>
      <c r="T32" s="45"/>
      <c r="U32" s="30"/>
      <c r="V32" s="33"/>
    </row>
    <row r="33" spans="1:22" ht="11.25" customHeight="1" x14ac:dyDescent="0.25">
      <c r="A33" s="37"/>
      <c r="B33" s="37"/>
      <c r="C33" s="57"/>
      <c r="D33" s="41"/>
      <c r="E33" s="41"/>
      <c r="F33" s="39"/>
      <c r="G33" s="41"/>
      <c r="H33" s="39"/>
      <c r="I33" s="41"/>
      <c r="J33" s="39"/>
      <c r="K33" s="41"/>
      <c r="L33" s="41"/>
      <c r="M33" s="41"/>
      <c r="N33" s="41"/>
      <c r="O33" s="39"/>
      <c r="P33" s="41"/>
      <c r="Q33" s="41"/>
      <c r="R33" s="39"/>
      <c r="S33" s="41" t="s">
        <v>21</v>
      </c>
      <c r="T33" s="38" t="s">
        <v>22</v>
      </c>
      <c r="U33" s="30"/>
      <c r="V33" s="33"/>
    </row>
    <row r="34" spans="1:22" ht="11.25" customHeight="1" x14ac:dyDescent="0.25">
      <c r="A34" s="37"/>
      <c r="B34" s="37"/>
      <c r="C34" s="58"/>
      <c r="D34" s="41"/>
      <c r="E34" s="41"/>
      <c r="F34" s="40"/>
      <c r="G34" s="41"/>
      <c r="H34" s="40"/>
      <c r="I34" s="41"/>
      <c r="J34" s="40"/>
      <c r="K34" s="41"/>
      <c r="L34" s="41"/>
      <c r="M34" s="41"/>
      <c r="N34" s="41"/>
      <c r="O34" s="40"/>
      <c r="P34" s="41"/>
      <c r="Q34" s="41"/>
      <c r="R34" s="40"/>
      <c r="S34" s="41"/>
      <c r="T34" s="40"/>
      <c r="U34" s="30"/>
      <c r="V34" s="33"/>
    </row>
    <row r="35" spans="1:22" x14ac:dyDescent="0.25">
      <c r="A35" s="9">
        <f>S27</f>
        <v>0</v>
      </c>
      <c r="B35" s="20"/>
      <c r="C35" s="20"/>
      <c r="D35" s="20"/>
      <c r="E35" s="14">
        <f>SUM(C35:D35)</f>
        <v>0</v>
      </c>
      <c r="F35" s="20"/>
      <c r="G35" s="20"/>
      <c r="H35" s="20"/>
      <c r="I35" s="14">
        <f>SUM(F35:H35)</f>
        <v>0</v>
      </c>
      <c r="J35" s="9">
        <f>A35-I35+E35+B35</f>
        <v>0</v>
      </c>
      <c r="K35" s="20"/>
      <c r="L35" s="20"/>
      <c r="M35" s="14">
        <f>SUM(K35:L35)</f>
        <v>0</v>
      </c>
      <c r="N35" s="20"/>
      <c r="O35" s="20"/>
      <c r="P35" s="20"/>
      <c r="Q35" s="14">
        <f>SUM(N35:P35)</f>
        <v>0</v>
      </c>
      <c r="R35" s="9">
        <f>J35-Q35+M35</f>
        <v>0</v>
      </c>
      <c r="S35" s="20"/>
      <c r="T35" s="9">
        <f>R35-S35</f>
        <v>0</v>
      </c>
      <c r="U35" s="31"/>
      <c r="V35" s="34"/>
    </row>
    <row r="36" spans="1:22" hidden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0"/>
    </row>
    <row r="37" spans="1:22" x14ac:dyDescent="0.25">
      <c r="A37" s="35" t="s">
        <v>79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x14ac:dyDescent="0.25">
      <c r="A38" s="37" t="s">
        <v>23</v>
      </c>
      <c r="B38" s="37"/>
      <c r="C38" s="37"/>
      <c r="D38" s="37"/>
      <c r="E38" s="37"/>
      <c r="F38" s="37"/>
      <c r="G38" s="37"/>
      <c r="H38" s="37"/>
      <c r="I38" s="37"/>
      <c r="J38" s="37"/>
      <c r="K38" s="37" t="s">
        <v>4</v>
      </c>
      <c r="L38" s="37"/>
      <c r="M38" s="37"/>
      <c r="N38" s="37"/>
      <c r="O38" s="37"/>
      <c r="P38" s="37"/>
      <c r="Q38" s="37"/>
      <c r="R38" s="37" t="s">
        <v>5</v>
      </c>
      <c r="S38" s="37"/>
      <c r="T38" s="37"/>
      <c r="U38" s="35" t="s">
        <v>70</v>
      </c>
      <c r="V38" s="35"/>
    </row>
    <row r="39" spans="1:22" ht="15" customHeight="1" x14ac:dyDescent="0.25">
      <c r="A39" s="41" t="s">
        <v>36</v>
      </c>
      <c r="B39" s="41" t="s">
        <v>49</v>
      </c>
      <c r="C39" s="50" t="s">
        <v>26</v>
      </c>
      <c r="D39" s="50"/>
      <c r="E39" s="51"/>
      <c r="F39" s="52" t="s">
        <v>37</v>
      </c>
      <c r="G39" s="52"/>
      <c r="H39" s="52"/>
      <c r="I39" s="53"/>
      <c r="J39" s="38" t="s">
        <v>28</v>
      </c>
      <c r="K39" s="54" t="s">
        <v>55</v>
      </c>
      <c r="L39" s="50"/>
      <c r="M39" s="51"/>
      <c r="N39" s="55" t="s">
        <v>38</v>
      </c>
      <c r="O39" s="52"/>
      <c r="P39" s="52"/>
      <c r="Q39" s="53"/>
      <c r="R39" s="38" t="s">
        <v>8</v>
      </c>
      <c r="S39" s="42" t="s">
        <v>9</v>
      </c>
      <c r="T39" s="43"/>
      <c r="U39" s="29" t="e">
        <f>S43/(J43+M43-Q43)*100</f>
        <v>#DIV/0!</v>
      </c>
      <c r="V39" s="32" t="s">
        <v>71</v>
      </c>
    </row>
    <row r="40" spans="1:22" ht="11.25" customHeight="1" x14ac:dyDescent="0.25">
      <c r="A40" s="37"/>
      <c r="B40" s="37"/>
      <c r="C40" s="41" t="s">
        <v>12</v>
      </c>
      <c r="D40" s="41" t="s">
        <v>54</v>
      </c>
      <c r="E40" s="41" t="s">
        <v>14</v>
      </c>
      <c r="F40" s="38" t="s">
        <v>15</v>
      </c>
      <c r="G40" s="41" t="s">
        <v>16</v>
      </c>
      <c r="H40" s="38" t="s">
        <v>17</v>
      </c>
      <c r="I40" s="41" t="s">
        <v>18</v>
      </c>
      <c r="J40" s="39"/>
      <c r="K40" s="41" t="s">
        <v>12</v>
      </c>
      <c r="L40" s="41" t="s">
        <v>13</v>
      </c>
      <c r="M40" s="41" t="s">
        <v>14</v>
      </c>
      <c r="N40" s="41" t="s">
        <v>15</v>
      </c>
      <c r="O40" s="38" t="s">
        <v>16</v>
      </c>
      <c r="P40" s="41" t="s">
        <v>17</v>
      </c>
      <c r="Q40" s="41" t="s">
        <v>18</v>
      </c>
      <c r="R40" s="39"/>
      <c r="S40" s="44"/>
      <c r="T40" s="45"/>
      <c r="U40" s="30"/>
      <c r="V40" s="33"/>
    </row>
    <row r="41" spans="1:22" ht="11.25" customHeight="1" x14ac:dyDescent="0.25">
      <c r="A41" s="37"/>
      <c r="B41" s="37"/>
      <c r="C41" s="41"/>
      <c r="D41" s="41"/>
      <c r="E41" s="41"/>
      <c r="F41" s="39"/>
      <c r="G41" s="41"/>
      <c r="H41" s="39"/>
      <c r="I41" s="41"/>
      <c r="J41" s="39"/>
      <c r="K41" s="41"/>
      <c r="L41" s="41"/>
      <c r="M41" s="41"/>
      <c r="N41" s="41"/>
      <c r="O41" s="39"/>
      <c r="P41" s="41"/>
      <c r="Q41" s="41"/>
      <c r="R41" s="39"/>
      <c r="S41" s="41" t="s">
        <v>21</v>
      </c>
      <c r="T41" s="38" t="s">
        <v>22</v>
      </c>
      <c r="U41" s="30"/>
      <c r="V41" s="33"/>
    </row>
    <row r="42" spans="1:22" ht="11.25" customHeight="1" x14ac:dyDescent="0.25">
      <c r="A42" s="37"/>
      <c r="B42" s="37"/>
      <c r="C42" s="41"/>
      <c r="D42" s="41"/>
      <c r="E42" s="41"/>
      <c r="F42" s="40"/>
      <c r="G42" s="41"/>
      <c r="H42" s="40"/>
      <c r="I42" s="41"/>
      <c r="J42" s="40"/>
      <c r="K42" s="41"/>
      <c r="L42" s="41"/>
      <c r="M42" s="41"/>
      <c r="N42" s="41"/>
      <c r="O42" s="40"/>
      <c r="P42" s="41"/>
      <c r="Q42" s="41"/>
      <c r="R42" s="40"/>
      <c r="S42" s="41"/>
      <c r="T42" s="40"/>
      <c r="U42" s="30"/>
      <c r="V42" s="33"/>
    </row>
    <row r="43" spans="1:22" x14ac:dyDescent="0.25">
      <c r="A43" s="9">
        <f>S35</f>
        <v>0</v>
      </c>
      <c r="B43" s="20"/>
      <c r="C43" s="20"/>
      <c r="D43" s="20"/>
      <c r="E43" s="14">
        <f>SUM(C43:D43)</f>
        <v>0</v>
      </c>
      <c r="F43" s="20"/>
      <c r="G43" s="20"/>
      <c r="H43" s="20"/>
      <c r="I43" s="14">
        <f>SUM(F43:H43)</f>
        <v>0</v>
      </c>
      <c r="J43" s="9">
        <f>A43-I43+E43+B43</f>
        <v>0</v>
      </c>
      <c r="K43" s="20"/>
      <c r="L43" s="20"/>
      <c r="M43" s="14">
        <f>SUM(K43:L43)</f>
        <v>0</v>
      </c>
      <c r="N43" s="20"/>
      <c r="O43" s="20"/>
      <c r="P43" s="20"/>
      <c r="Q43" s="14">
        <f>SUM(N43:P43)</f>
        <v>0</v>
      </c>
      <c r="R43" s="9">
        <f>J43-Q43+M43</f>
        <v>0</v>
      </c>
      <c r="S43" s="20"/>
      <c r="T43" s="9">
        <f>R43-S43</f>
        <v>0</v>
      </c>
      <c r="U43" s="31"/>
      <c r="V43" s="34"/>
    </row>
    <row r="44" spans="1:2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1"/>
    </row>
    <row r="45" spans="1:22" x14ac:dyDescent="0.25">
      <c r="A45" s="47" t="s">
        <v>39</v>
      </c>
      <c r="B45" s="47"/>
      <c r="C45" s="47"/>
      <c r="D45" s="47"/>
      <c r="E45" s="23">
        <f>F12-H12</f>
        <v>0</v>
      </c>
      <c r="F45" s="4"/>
      <c r="G45" s="4"/>
      <c r="H45" s="4"/>
      <c r="I45" s="4"/>
      <c r="J45" s="4"/>
      <c r="K45" s="4"/>
      <c r="L45" s="4"/>
      <c r="M45" s="48" t="s">
        <v>73</v>
      </c>
      <c r="N45" s="48"/>
      <c r="O45" s="48"/>
      <c r="P45" s="48"/>
      <c r="Q45" s="48"/>
      <c r="R45" s="48"/>
      <c r="S45" s="48"/>
      <c r="T45" s="48"/>
    </row>
    <row r="46" spans="1:22" x14ac:dyDescent="0.25">
      <c r="A46" s="47" t="s">
        <v>40</v>
      </c>
      <c r="B46" s="47"/>
      <c r="C46" s="47"/>
      <c r="D46" s="47"/>
      <c r="E46" s="23">
        <f>H12+K12+B19+B27+B35+B43+E19+E27+E35+E43+M19+M27+M35+M43</f>
        <v>0</v>
      </c>
      <c r="F46" s="47" t="s">
        <v>41</v>
      </c>
      <c r="G46" s="47"/>
      <c r="H46" s="47"/>
      <c r="I46" s="47"/>
      <c r="J46" s="26">
        <f>B43+B35+B19+H12</f>
        <v>0</v>
      </c>
      <c r="K46" s="12"/>
      <c r="L46" s="4"/>
      <c r="M46" s="49" t="s">
        <v>42</v>
      </c>
      <c r="N46" s="49"/>
      <c r="O46" s="49"/>
      <c r="P46" s="49"/>
      <c r="Q46" s="49"/>
      <c r="R46" s="49"/>
      <c r="S46" s="49"/>
      <c r="T46" s="49"/>
    </row>
    <row r="47" spans="1:22" x14ac:dyDescent="0.25">
      <c r="A47" s="47" t="s">
        <v>43</v>
      </c>
      <c r="B47" s="47"/>
      <c r="C47" s="47"/>
      <c r="D47" s="47"/>
      <c r="E47" s="23">
        <f>O12+I19+I27+I35+I43+Q19+Q27+Q35+Q43</f>
        <v>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2" x14ac:dyDescent="0.25">
      <c r="A48" s="47" t="s">
        <v>44</v>
      </c>
      <c r="B48" s="47"/>
      <c r="C48" s="47"/>
      <c r="D48" s="47"/>
      <c r="E48" s="23">
        <f>R43</f>
        <v>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47" t="s">
        <v>45</v>
      </c>
      <c r="B49" s="47"/>
      <c r="C49" s="47"/>
      <c r="D49" s="47"/>
      <c r="E49" s="23">
        <f>S43</f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46" t="s">
        <v>46</v>
      </c>
      <c r="B50" s="46"/>
      <c r="C50" s="46"/>
      <c r="D50" s="46"/>
      <c r="E50" s="24" t="e">
        <f>E49/(E45+E46-E47)%</f>
        <v>#DIV/0!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59"/>
      <c r="N51" s="59"/>
      <c r="O51" s="59"/>
      <c r="P51" s="59"/>
      <c r="Q51" s="59"/>
      <c r="R51" s="59"/>
      <c r="S51" s="59"/>
      <c r="T51" s="59"/>
    </row>
    <row r="52" spans="1:2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22"/>
      <c r="N52" s="22"/>
      <c r="O52" s="22"/>
      <c r="P52" s="22"/>
      <c r="Q52" s="22"/>
      <c r="R52" s="22"/>
      <c r="S52" s="22"/>
      <c r="T52" s="22"/>
    </row>
    <row r="53" spans="1:20" ht="18.75" x14ac:dyDescent="0.25">
      <c r="A53" s="36" t="s">
        <v>72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4"/>
      <c r="P53" s="4"/>
      <c r="Q53" s="4"/>
      <c r="R53" s="4"/>
      <c r="S53" s="4"/>
      <c r="T53" s="4"/>
    </row>
  </sheetData>
  <mergeCells count="169">
    <mergeCell ref="M51:T51"/>
    <mergeCell ref="Q10:Q11"/>
    <mergeCell ref="Q8:R9"/>
    <mergeCell ref="R10:R11"/>
    <mergeCell ref="A1:F1"/>
    <mergeCell ref="J1:T1"/>
    <mergeCell ref="A2:F2"/>
    <mergeCell ref="J2:T2"/>
    <mergeCell ref="A3:F3"/>
    <mergeCell ref="A4:T4"/>
    <mergeCell ref="F7:H8"/>
    <mergeCell ref="I7:O7"/>
    <mergeCell ref="I8:K8"/>
    <mergeCell ref="L8:O8"/>
    <mergeCell ref="P8:P11"/>
    <mergeCell ref="F9:F11"/>
    <mergeCell ref="G9:H9"/>
    <mergeCell ref="I9:I11"/>
    <mergeCell ref="P7:R7"/>
    <mergeCell ref="L9:L11"/>
    <mergeCell ref="S17:S18"/>
    <mergeCell ref="T17:T18"/>
    <mergeCell ref="A14:J14"/>
    <mergeCell ref="K14:Q14"/>
    <mergeCell ref="R14:T14"/>
    <mergeCell ref="O9:O11"/>
    <mergeCell ref="G10:G11"/>
    <mergeCell ref="H10:H11"/>
    <mergeCell ref="J9:J11"/>
    <mergeCell ref="K9:K11"/>
    <mergeCell ref="M9:M11"/>
    <mergeCell ref="N9:N11"/>
    <mergeCell ref="K23:M23"/>
    <mergeCell ref="R22:T22"/>
    <mergeCell ref="R15:R18"/>
    <mergeCell ref="S15:T16"/>
    <mergeCell ref="F23:I23"/>
    <mergeCell ref="J23:J26"/>
    <mergeCell ref="L24:L26"/>
    <mergeCell ref="M24:M26"/>
    <mergeCell ref="C24:C26"/>
    <mergeCell ref="C16:C18"/>
    <mergeCell ref="F16:F18"/>
    <mergeCell ref="N16:N18"/>
    <mergeCell ref="G16:G18"/>
    <mergeCell ref="H16:H18"/>
    <mergeCell ref="I16:I18"/>
    <mergeCell ref="J15:J18"/>
    <mergeCell ref="K15:M15"/>
    <mergeCell ref="L16:L18"/>
    <mergeCell ref="M16:M18"/>
    <mergeCell ref="K16:K18"/>
    <mergeCell ref="A22:J22"/>
    <mergeCell ref="K22:Q22"/>
    <mergeCell ref="O16:O18"/>
    <mergeCell ref="P16:P18"/>
    <mergeCell ref="Q16:Q18"/>
    <mergeCell ref="A15:A18"/>
    <mergeCell ref="B15:B18"/>
    <mergeCell ref="N15:Q15"/>
    <mergeCell ref="D16:D18"/>
    <mergeCell ref="E16:E18"/>
    <mergeCell ref="C15:E15"/>
    <mergeCell ref="F15:I15"/>
    <mergeCell ref="F24:F26"/>
    <mergeCell ref="N24:N26"/>
    <mergeCell ref="K24:K26"/>
    <mergeCell ref="A30:J30"/>
    <mergeCell ref="K30:Q30"/>
    <mergeCell ref="R30:T30"/>
    <mergeCell ref="O24:O26"/>
    <mergeCell ref="P24:P26"/>
    <mergeCell ref="Q24:Q26"/>
    <mergeCell ref="A23:A26"/>
    <mergeCell ref="B23:B26"/>
    <mergeCell ref="N23:Q23"/>
    <mergeCell ref="R23:R26"/>
    <mergeCell ref="S23:T24"/>
    <mergeCell ref="D24:D26"/>
    <mergeCell ref="E24:E26"/>
    <mergeCell ref="G24:G26"/>
    <mergeCell ref="H24:H26"/>
    <mergeCell ref="S25:S26"/>
    <mergeCell ref="T25:T26"/>
    <mergeCell ref="I24:I26"/>
    <mergeCell ref="C23:E23"/>
    <mergeCell ref="A31:A34"/>
    <mergeCell ref="B31:B34"/>
    <mergeCell ref="N31:Q31"/>
    <mergeCell ref="R31:R34"/>
    <mergeCell ref="S31:T32"/>
    <mergeCell ref="D32:D34"/>
    <mergeCell ref="E32:E34"/>
    <mergeCell ref="G32:G34"/>
    <mergeCell ref="H32:H34"/>
    <mergeCell ref="I32:I34"/>
    <mergeCell ref="C31:E31"/>
    <mergeCell ref="F31:I31"/>
    <mergeCell ref="J31:J34"/>
    <mergeCell ref="K31:M31"/>
    <mergeCell ref="L32:L34"/>
    <mergeCell ref="M32:M34"/>
    <mergeCell ref="S33:S34"/>
    <mergeCell ref="T33:T34"/>
    <mergeCell ref="C32:C34"/>
    <mergeCell ref="F32:F34"/>
    <mergeCell ref="N32:N34"/>
    <mergeCell ref="K32:K34"/>
    <mergeCell ref="H40:H42"/>
    <mergeCell ref="I40:I42"/>
    <mergeCell ref="F40:F42"/>
    <mergeCell ref="N40:N42"/>
    <mergeCell ref="A39:A42"/>
    <mergeCell ref="B39:B42"/>
    <mergeCell ref="C39:E39"/>
    <mergeCell ref="F39:I39"/>
    <mergeCell ref="J39:J42"/>
    <mergeCell ref="K39:M39"/>
    <mergeCell ref="L40:L42"/>
    <mergeCell ref="M40:M42"/>
    <mergeCell ref="N39:Q39"/>
    <mergeCell ref="S7:T7"/>
    <mergeCell ref="F6:T6"/>
    <mergeCell ref="S8:S12"/>
    <mergeCell ref="T8:T12"/>
    <mergeCell ref="U14:V14"/>
    <mergeCell ref="U15:U19"/>
    <mergeCell ref="V15:V19"/>
    <mergeCell ref="A50:D50"/>
    <mergeCell ref="A46:D46"/>
    <mergeCell ref="F46:I46"/>
    <mergeCell ref="A47:D47"/>
    <mergeCell ref="A48:D48"/>
    <mergeCell ref="A49:D49"/>
    <mergeCell ref="S41:S42"/>
    <mergeCell ref="T41:T42"/>
    <mergeCell ref="A45:D45"/>
    <mergeCell ref="O40:O42"/>
    <mergeCell ref="P40:P42"/>
    <mergeCell ref="Q40:Q42"/>
    <mergeCell ref="K40:K42"/>
    <mergeCell ref="C40:C42"/>
    <mergeCell ref="M45:T45"/>
    <mergeCell ref="M46:T46"/>
    <mergeCell ref="A38:J38"/>
    <mergeCell ref="U39:U43"/>
    <mergeCell ref="V39:V43"/>
    <mergeCell ref="A29:V29"/>
    <mergeCell ref="A37:V37"/>
    <mergeCell ref="A53:N53"/>
    <mergeCell ref="U22:V22"/>
    <mergeCell ref="U23:U27"/>
    <mergeCell ref="V23:V27"/>
    <mergeCell ref="A13:V13"/>
    <mergeCell ref="A21:V21"/>
    <mergeCell ref="U30:V30"/>
    <mergeCell ref="U31:U35"/>
    <mergeCell ref="V31:V35"/>
    <mergeCell ref="U38:V38"/>
    <mergeCell ref="K38:Q38"/>
    <mergeCell ref="R38:T38"/>
    <mergeCell ref="O32:O34"/>
    <mergeCell ref="P32:P34"/>
    <mergeCell ref="Q32:Q34"/>
    <mergeCell ref="R39:R42"/>
    <mergeCell ref="S39:T40"/>
    <mergeCell ref="D40:D42"/>
    <mergeCell ref="E40:E42"/>
    <mergeCell ref="G40:G42"/>
  </mergeCells>
  <pageMargins left="0.7" right="0.7" top="0.24" bottom="0.22" header="0.2" footer="0.3"/>
  <pageSetup paperSize="9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5"/>
  <sheetViews>
    <sheetView workbookViewId="0">
      <selection activeCell="M37" sqref="M37:T37"/>
    </sheetView>
  </sheetViews>
  <sheetFormatPr defaultRowHeight="15" x14ac:dyDescent="0.25"/>
  <cols>
    <col min="1" max="2" width="4.85546875" customWidth="1"/>
    <col min="3" max="3" width="7.85546875" customWidth="1"/>
    <col min="4" max="5" width="4.85546875" customWidth="1"/>
    <col min="6" max="6" width="7.140625" customWidth="1"/>
    <col min="7" max="7" width="4.85546875" customWidth="1"/>
    <col min="8" max="8" width="6.85546875" customWidth="1"/>
    <col min="9" max="9" width="8.5703125" customWidth="1"/>
    <col min="10" max="10" width="4.85546875" customWidth="1"/>
    <col min="11" max="11" width="8" customWidth="1"/>
    <col min="12" max="12" width="7.7109375" customWidth="1"/>
    <col min="13" max="13" width="4.85546875" customWidth="1"/>
    <col min="14" max="14" width="8.42578125" customWidth="1"/>
    <col min="15" max="20" width="4.85546875" customWidth="1"/>
    <col min="21" max="21" width="5.85546875" customWidth="1"/>
    <col min="22" max="22" width="3.42578125" customWidth="1"/>
  </cols>
  <sheetData>
    <row r="1" spans="1:22" ht="15.75" x14ac:dyDescent="0.25">
      <c r="A1" s="60" t="s">
        <v>0</v>
      </c>
      <c r="B1" s="60"/>
      <c r="C1" s="60"/>
      <c r="D1" s="60"/>
      <c r="E1" s="60"/>
      <c r="F1" s="60"/>
      <c r="G1" s="1"/>
      <c r="H1" s="1"/>
      <c r="I1" s="1"/>
      <c r="J1" s="61" t="s">
        <v>1</v>
      </c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5.75" x14ac:dyDescent="0.25">
      <c r="A2" s="60" t="s">
        <v>56</v>
      </c>
      <c r="B2" s="60"/>
      <c r="C2" s="60"/>
      <c r="D2" s="60"/>
      <c r="E2" s="60"/>
      <c r="F2" s="60"/>
      <c r="G2" s="1"/>
      <c r="H2" s="1"/>
      <c r="I2" s="1"/>
      <c r="J2" s="62" t="s">
        <v>2</v>
      </c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x14ac:dyDescent="0.25">
      <c r="A3" s="63"/>
      <c r="B3" s="63"/>
      <c r="C3" s="63"/>
      <c r="D3" s="63"/>
      <c r="E3" s="63"/>
      <c r="F3" s="6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ht="18.75" x14ac:dyDescent="0.25">
      <c r="A4" s="64" t="s">
        <v>74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2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2" x14ac:dyDescent="0.25">
      <c r="A6" s="4"/>
      <c r="B6" s="4"/>
      <c r="C6" s="4"/>
      <c r="D6" s="4"/>
      <c r="E6" s="4"/>
      <c r="F6" s="35" t="s">
        <v>80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5"/>
      <c r="T6" s="4"/>
    </row>
    <row r="7" spans="1:22" ht="15" customHeight="1" x14ac:dyDescent="0.25">
      <c r="A7" s="4"/>
      <c r="B7" s="4"/>
      <c r="C7" s="4"/>
      <c r="D7" s="4"/>
      <c r="E7" s="4"/>
      <c r="F7" s="65" t="s">
        <v>3</v>
      </c>
      <c r="G7" s="65"/>
      <c r="H7" s="65"/>
      <c r="I7" s="37" t="s">
        <v>4</v>
      </c>
      <c r="J7" s="37"/>
      <c r="K7" s="37"/>
      <c r="L7" s="37"/>
      <c r="M7" s="37"/>
      <c r="N7" s="37"/>
      <c r="O7" s="37"/>
      <c r="P7" s="37" t="s">
        <v>5</v>
      </c>
      <c r="Q7" s="37"/>
      <c r="R7" s="37"/>
      <c r="S7" s="35" t="s">
        <v>70</v>
      </c>
      <c r="T7" s="35"/>
    </row>
    <row r="8" spans="1:22" ht="15" customHeight="1" x14ac:dyDescent="0.25">
      <c r="A8" s="4"/>
      <c r="B8" s="4"/>
      <c r="C8" s="4"/>
      <c r="D8" s="4"/>
      <c r="E8" s="4"/>
      <c r="F8" s="65"/>
      <c r="G8" s="65"/>
      <c r="H8" s="65"/>
      <c r="I8" s="41" t="s">
        <v>6</v>
      </c>
      <c r="J8" s="41"/>
      <c r="K8" s="41"/>
      <c r="L8" s="37" t="s">
        <v>57</v>
      </c>
      <c r="M8" s="37"/>
      <c r="N8" s="37"/>
      <c r="O8" s="37"/>
      <c r="P8" s="41" t="s">
        <v>8</v>
      </c>
      <c r="Q8" s="41" t="s">
        <v>9</v>
      </c>
      <c r="R8" s="41"/>
      <c r="S8" s="29" t="e">
        <f>Q12/(F12+K12-O12)*100</f>
        <v>#DIV/0!</v>
      </c>
      <c r="T8" s="32" t="s">
        <v>71</v>
      </c>
    </row>
    <row r="9" spans="1:22" ht="15" customHeight="1" x14ac:dyDescent="0.25">
      <c r="A9" s="4"/>
      <c r="B9" s="4"/>
      <c r="C9" s="4"/>
      <c r="D9" s="4"/>
      <c r="E9" s="4"/>
      <c r="F9" s="41" t="s">
        <v>10</v>
      </c>
      <c r="G9" s="37" t="s">
        <v>11</v>
      </c>
      <c r="H9" s="37"/>
      <c r="I9" s="41" t="s">
        <v>50</v>
      </c>
      <c r="J9" s="38" t="s">
        <v>13</v>
      </c>
      <c r="K9" s="41" t="s">
        <v>14</v>
      </c>
      <c r="L9" s="41" t="s">
        <v>15</v>
      </c>
      <c r="M9" s="38" t="s">
        <v>16</v>
      </c>
      <c r="N9" s="41" t="s">
        <v>17</v>
      </c>
      <c r="O9" s="41" t="s">
        <v>18</v>
      </c>
      <c r="P9" s="41"/>
      <c r="Q9" s="41"/>
      <c r="R9" s="41"/>
      <c r="S9" s="30"/>
      <c r="T9" s="33"/>
    </row>
    <row r="10" spans="1:22" ht="15" customHeight="1" x14ac:dyDescent="0.25">
      <c r="A10" s="4"/>
      <c r="B10" s="4"/>
      <c r="C10" s="4"/>
      <c r="D10" s="4"/>
      <c r="E10" s="4"/>
      <c r="F10" s="41"/>
      <c r="G10" s="38" t="s">
        <v>19</v>
      </c>
      <c r="H10" s="56" t="s">
        <v>20</v>
      </c>
      <c r="I10" s="41"/>
      <c r="J10" s="39"/>
      <c r="K10" s="41"/>
      <c r="L10" s="41"/>
      <c r="M10" s="39"/>
      <c r="N10" s="41"/>
      <c r="O10" s="41"/>
      <c r="P10" s="41"/>
      <c r="Q10" s="41" t="s">
        <v>21</v>
      </c>
      <c r="R10" s="41" t="s">
        <v>22</v>
      </c>
      <c r="S10" s="30"/>
      <c r="T10" s="33"/>
    </row>
    <row r="11" spans="1:22" x14ac:dyDescent="0.25">
      <c r="A11" s="7"/>
      <c r="B11" s="7"/>
      <c r="C11" s="7"/>
      <c r="D11" s="7"/>
      <c r="E11" s="7"/>
      <c r="F11" s="41"/>
      <c r="G11" s="40"/>
      <c r="H11" s="58"/>
      <c r="I11" s="41"/>
      <c r="J11" s="40"/>
      <c r="K11" s="41"/>
      <c r="L11" s="41"/>
      <c r="M11" s="40"/>
      <c r="N11" s="41"/>
      <c r="O11" s="41"/>
      <c r="P11" s="41"/>
      <c r="Q11" s="41"/>
      <c r="R11" s="41"/>
      <c r="S11" s="30"/>
      <c r="T11" s="33"/>
    </row>
    <row r="12" spans="1:22" x14ac:dyDescent="0.25">
      <c r="A12" s="4"/>
      <c r="B12" s="4"/>
      <c r="C12" s="4"/>
      <c r="D12" s="4"/>
      <c r="E12" s="4"/>
      <c r="F12" s="8">
        <f>G12+H12</f>
        <v>0</v>
      </c>
      <c r="G12" s="20"/>
      <c r="H12" s="20"/>
      <c r="I12" s="27"/>
      <c r="J12" s="27"/>
      <c r="K12" s="14">
        <f>SUM(I12:J12)</f>
        <v>0</v>
      </c>
      <c r="L12" s="27"/>
      <c r="M12" s="27"/>
      <c r="N12" s="27"/>
      <c r="O12" s="14">
        <f>SUM(L12:N12)</f>
        <v>0</v>
      </c>
      <c r="P12" s="9">
        <f>F12-O12+K12</f>
        <v>0</v>
      </c>
      <c r="Q12" s="20"/>
      <c r="R12" s="9">
        <f>P12-Q12</f>
        <v>0</v>
      </c>
      <c r="S12" s="30"/>
      <c r="T12" s="33"/>
    </row>
    <row r="13" spans="1:22" x14ac:dyDescent="0.25">
      <c r="A13" s="69" t="s">
        <v>81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22" x14ac:dyDescent="0.25">
      <c r="A14" s="37" t="s">
        <v>23</v>
      </c>
      <c r="B14" s="37"/>
      <c r="C14" s="37"/>
      <c r="D14" s="37"/>
      <c r="E14" s="37"/>
      <c r="F14" s="37"/>
      <c r="G14" s="37"/>
      <c r="H14" s="37"/>
      <c r="I14" s="37"/>
      <c r="J14" s="37"/>
      <c r="K14" s="37" t="s">
        <v>4</v>
      </c>
      <c r="L14" s="37"/>
      <c r="M14" s="37"/>
      <c r="N14" s="37"/>
      <c r="O14" s="37"/>
      <c r="P14" s="37"/>
      <c r="Q14" s="37"/>
      <c r="R14" s="37" t="s">
        <v>5</v>
      </c>
      <c r="S14" s="37"/>
      <c r="T14" s="37"/>
      <c r="U14" s="35" t="s">
        <v>70</v>
      </c>
      <c r="V14" s="35"/>
    </row>
    <row r="15" spans="1:22" x14ac:dyDescent="0.25">
      <c r="A15" s="41" t="s">
        <v>61</v>
      </c>
      <c r="B15" s="41" t="s">
        <v>58</v>
      </c>
      <c r="C15" s="50" t="s">
        <v>26</v>
      </c>
      <c r="D15" s="50"/>
      <c r="E15" s="51"/>
      <c r="F15" s="52" t="s">
        <v>59</v>
      </c>
      <c r="G15" s="52"/>
      <c r="H15" s="52"/>
      <c r="I15" s="53"/>
      <c r="J15" s="38" t="s">
        <v>28</v>
      </c>
      <c r="K15" s="54" t="s">
        <v>55</v>
      </c>
      <c r="L15" s="50"/>
      <c r="M15" s="51"/>
      <c r="N15" s="55" t="s">
        <v>60</v>
      </c>
      <c r="O15" s="52"/>
      <c r="P15" s="52"/>
      <c r="Q15" s="53"/>
      <c r="R15" s="38" t="s">
        <v>8</v>
      </c>
      <c r="S15" s="42" t="s">
        <v>9</v>
      </c>
      <c r="T15" s="43"/>
      <c r="U15" s="29" t="e">
        <f>S19/(J19+M19-Q19)*100</f>
        <v>#DIV/0!</v>
      </c>
      <c r="V15" s="32" t="s">
        <v>71</v>
      </c>
    </row>
    <row r="16" spans="1:22" ht="15" customHeight="1" x14ac:dyDescent="0.25">
      <c r="A16" s="37"/>
      <c r="B16" s="37"/>
      <c r="C16" s="56" t="s">
        <v>12</v>
      </c>
      <c r="D16" s="41" t="s">
        <v>84</v>
      </c>
      <c r="E16" s="41" t="s">
        <v>14</v>
      </c>
      <c r="F16" s="38" t="s">
        <v>15</v>
      </c>
      <c r="G16" s="41" t="s">
        <v>16</v>
      </c>
      <c r="H16" s="38" t="s">
        <v>17</v>
      </c>
      <c r="I16" s="41" t="s">
        <v>18</v>
      </c>
      <c r="J16" s="39"/>
      <c r="K16" s="41" t="s">
        <v>12</v>
      </c>
      <c r="L16" s="41" t="s">
        <v>13</v>
      </c>
      <c r="M16" s="41" t="s">
        <v>14</v>
      </c>
      <c r="N16" s="41" t="s">
        <v>15</v>
      </c>
      <c r="O16" s="41" t="s">
        <v>16</v>
      </c>
      <c r="P16" s="41" t="s">
        <v>17</v>
      </c>
      <c r="Q16" s="41" t="s">
        <v>18</v>
      </c>
      <c r="R16" s="39"/>
      <c r="S16" s="44"/>
      <c r="T16" s="45"/>
      <c r="U16" s="30"/>
      <c r="V16" s="33"/>
    </row>
    <row r="17" spans="1:22" ht="15" customHeight="1" x14ac:dyDescent="0.25">
      <c r="A17" s="37"/>
      <c r="B17" s="37"/>
      <c r="C17" s="57"/>
      <c r="D17" s="41"/>
      <c r="E17" s="41"/>
      <c r="F17" s="39"/>
      <c r="G17" s="41"/>
      <c r="H17" s="39"/>
      <c r="I17" s="41"/>
      <c r="J17" s="39"/>
      <c r="K17" s="41"/>
      <c r="L17" s="41"/>
      <c r="M17" s="41"/>
      <c r="N17" s="41"/>
      <c r="O17" s="41"/>
      <c r="P17" s="41"/>
      <c r="Q17" s="41"/>
      <c r="R17" s="39"/>
      <c r="S17" s="41" t="s">
        <v>21</v>
      </c>
      <c r="T17" s="38" t="s">
        <v>22</v>
      </c>
      <c r="U17" s="30"/>
      <c r="V17" s="33"/>
    </row>
    <row r="18" spans="1:22" x14ac:dyDescent="0.25">
      <c r="A18" s="37"/>
      <c r="B18" s="37"/>
      <c r="C18" s="58"/>
      <c r="D18" s="41"/>
      <c r="E18" s="41"/>
      <c r="F18" s="40"/>
      <c r="G18" s="41"/>
      <c r="H18" s="40"/>
      <c r="I18" s="41"/>
      <c r="J18" s="40"/>
      <c r="K18" s="41"/>
      <c r="L18" s="41"/>
      <c r="M18" s="41"/>
      <c r="N18" s="41"/>
      <c r="O18" s="41"/>
      <c r="P18" s="41"/>
      <c r="Q18" s="41"/>
      <c r="R18" s="40"/>
      <c r="S18" s="41"/>
      <c r="T18" s="40"/>
      <c r="U18" s="30"/>
      <c r="V18" s="33"/>
    </row>
    <row r="19" spans="1:22" x14ac:dyDescent="0.25">
      <c r="A19" s="9">
        <f>Q12</f>
        <v>0</v>
      </c>
      <c r="B19" s="20"/>
      <c r="C19" s="20"/>
      <c r="D19" s="20"/>
      <c r="E19" s="14">
        <f>SUM(C19:D19)</f>
        <v>0</v>
      </c>
      <c r="F19" s="20"/>
      <c r="G19" s="20"/>
      <c r="H19" s="20"/>
      <c r="I19" s="14">
        <f>SUM(F19:H19)</f>
        <v>0</v>
      </c>
      <c r="J19" s="9">
        <f>A19-I19+E19+B19</f>
        <v>0</v>
      </c>
      <c r="K19" s="20"/>
      <c r="L19" s="20"/>
      <c r="M19" s="14">
        <f>SUM(K19:L19)</f>
        <v>0</v>
      </c>
      <c r="N19" s="20"/>
      <c r="O19" s="20"/>
      <c r="P19" s="20"/>
      <c r="Q19" s="14">
        <f>SUM(N19:P19)</f>
        <v>0</v>
      </c>
      <c r="R19" s="9">
        <f>J19-Q19+M19</f>
        <v>0</v>
      </c>
      <c r="S19" s="20"/>
      <c r="T19" s="9">
        <f>R19-S19</f>
        <v>0</v>
      </c>
      <c r="U19" s="31"/>
      <c r="V19" s="34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10"/>
    </row>
    <row r="21" spans="1:22" x14ac:dyDescent="0.25">
      <c r="A21" s="35" t="s">
        <v>82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2" x14ac:dyDescent="0.25">
      <c r="A22" s="37" t="s">
        <v>23</v>
      </c>
      <c r="B22" s="37"/>
      <c r="C22" s="37"/>
      <c r="D22" s="37"/>
      <c r="E22" s="37"/>
      <c r="F22" s="37"/>
      <c r="G22" s="37"/>
      <c r="H22" s="37"/>
      <c r="I22" s="37"/>
      <c r="J22" s="37"/>
      <c r="K22" s="37" t="s">
        <v>4</v>
      </c>
      <c r="L22" s="37"/>
      <c r="M22" s="37"/>
      <c r="N22" s="37"/>
      <c r="O22" s="37"/>
      <c r="P22" s="37"/>
      <c r="Q22" s="37"/>
      <c r="R22" s="37" t="s">
        <v>5</v>
      </c>
      <c r="S22" s="37"/>
      <c r="T22" s="37"/>
      <c r="U22" s="35" t="s">
        <v>70</v>
      </c>
      <c r="V22" s="35"/>
    </row>
    <row r="23" spans="1:22" ht="15" customHeight="1" x14ac:dyDescent="0.25">
      <c r="A23" s="41" t="s">
        <v>62</v>
      </c>
      <c r="B23" s="41" t="s">
        <v>63</v>
      </c>
      <c r="C23" s="50" t="s">
        <v>26</v>
      </c>
      <c r="D23" s="50"/>
      <c r="E23" s="51"/>
      <c r="F23" s="52" t="s">
        <v>64</v>
      </c>
      <c r="G23" s="52"/>
      <c r="H23" s="52"/>
      <c r="I23" s="53"/>
      <c r="J23" s="38" t="s">
        <v>28</v>
      </c>
      <c r="K23" s="54" t="s">
        <v>55</v>
      </c>
      <c r="L23" s="50"/>
      <c r="M23" s="51"/>
      <c r="N23" s="55" t="s">
        <v>65</v>
      </c>
      <c r="O23" s="52"/>
      <c r="P23" s="52"/>
      <c r="Q23" s="53"/>
      <c r="R23" s="38" t="s">
        <v>8</v>
      </c>
      <c r="S23" s="42" t="s">
        <v>9</v>
      </c>
      <c r="T23" s="43"/>
      <c r="U23" s="66" t="e">
        <f>S27/(J27+M27-Q27)*100</f>
        <v>#DIV/0!</v>
      </c>
      <c r="V23" s="32" t="s">
        <v>71</v>
      </c>
    </row>
    <row r="24" spans="1:22" ht="15" customHeight="1" x14ac:dyDescent="0.25">
      <c r="A24" s="37"/>
      <c r="B24" s="37"/>
      <c r="C24" s="56" t="s">
        <v>12</v>
      </c>
      <c r="D24" s="41" t="s">
        <v>85</v>
      </c>
      <c r="E24" s="41" t="s">
        <v>14</v>
      </c>
      <c r="F24" s="38" t="s">
        <v>15</v>
      </c>
      <c r="G24" s="41" t="s">
        <v>16</v>
      </c>
      <c r="H24" s="38" t="s">
        <v>17</v>
      </c>
      <c r="I24" s="41" t="s">
        <v>18</v>
      </c>
      <c r="J24" s="39"/>
      <c r="K24" s="41" t="s">
        <v>12</v>
      </c>
      <c r="L24" s="41" t="s">
        <v>13</v>
      </c>
      <c r="M24" s="41" t="s">
        <v>14</v>
      </c>
      <c r="N24" s="41" t="s">
        <v>15</v>
      </c>
      <c r="O24" s="38" t="s">
        <v>16</v>
      </c>
      <c r="P24" s="41" t="s">
        <v>17</v>
      </c>
      <c r="Q24" s="41" t="s">
        <v>18</v>
      </c>
      <c r="R24" s="39"/>
      <c r="S24" s="44"/>
      <c r="T24" s="45"/>
      <c r="U24" s="67"/>
      <c r="V24" s="33"/>
    </row>
    <row r="25" spans="1:22" ht="15" customHeight="1" x14ac:dyDescent="0.25">
      <c r="A25" s="37"/>
      <c r="B25" s="37"/>
      <c r="C25" s="57"/>
      <c r="D25" s="41"/>
      <c r="E25" s="41"/>
      <c r="F25" s="39"/>
      <c r="G25" s="41"/>
      <c r="H25" s="39"/>
      <c r="I25" s="41"/>
      <c r="J25" s="39"/>
      <c r="K25" s="41"/>
      <c r="L25" s="41"/>
      <c r="M25" s="41"/>
      <c r="N25" s="41"/>
      <c r="O25" s="39"/>
      <c r="P25" s="41"/>
      <c r="Q25" s="41"/>
      <c r="R25" s="39"/>
      <c r="S25" s="41" t="s">
        <v>21</v>
      </c>
      <c r="T25" s="38" t="s">
        <v>22</v>
      </c>
      <c r="U25" s="67"/>
      <c r="V25" s="33"/>
    </row>
    <row r="26" spans="1:22" x14ac:dyDescent="0.25">
      <c r="A26" s="37"/>
      <c r="B26" s="37"/>
      <c r="C26" s="58"/>
      <c r="D26" s="41"/>
      <c r="E26" s="41"/>
      <c r="F26" s="40"/>
      <c r="G26" s="41"/>
      <c r="H26" s="40"/>
      <c r="I26" s="41"/>
      <c r="J26" s="40"/>
      <c r="K26" s="41"/>
      <c r="L26" s="41"/>
      <c r="M26" s="41"/>
      <c r="N26" s="41"/>
      <c r="O26" s="40"/>
      <c r="P26" s="41"/>
      <c r="Q26" s="41"/>
      <c r="R26" s="40"/>
      <c r="S26" s="41"/>
      <c r="T26" s="40"/>
      <c r="U26" s="67"/>
      <c r="V26" s="33"/>
    </row>
    <row r="27" spans="1:22" x14ac:dyDescent="0.25">
      <c r="A27" s="9">
        <f>S19</f>
        <v>0</v>
      </c>
      <c r="B27" s="20"/>
      <c r="C27" s="20"/>
      <c r="D27" s="20"/>
      <c r="E27" s="14">
        <f>SUM(C27:D27)</f>
        <v>0</v>
      </c>
      <c r="F27" s="20"/>
      <c r="G27" s="20"/>
      <c r="H27" s="20"/>
      <c r="I27" s="14">
        <f>SUM(F27:H27)</f>
        <v>0</v>
      </c>
      <c r="J27" s="9">
        <f>A27-I27+E27+B27</f>
        <v>0</v>
      </c>
      <c r="K27" s="20"/>
      <c r="L27" s="20"/>
      <c r="M27" s="14">
        <f>SUM(K27:L27)</f>
        <v>0</v>
      </c>
      <c r="N27" s="20"/>
      <c r="O27" s="20"/>
      <c r="P27" s="20"/>
      <c r="Q27" s="14">
        <f>SUM(N27:P27)</f>
        <v>0</v>
      </c>
      <c r="R27" s="9">
        <f>J27-Q27+M27</f>
        <v>0</v>
      </c>
      <c r="S27" s="20"/>
      <c r="T27" s="9">
        <f>R27-S27</f>
        <v>0</v>
      </c>
      <c r="U27" s="68"/>
      <c r="V27" s="34"/>
    </row>
    <row r="28" spans="1:2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0"/>
    </row>
    <row r="29" spans="1:22" x14ac:dyDescent="0.25">
      <c r="A29" s="35" t="s">
        <v>83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2" x14ac:dyDescent="0.25">
      <c r="A30" s="37" t="s">
        <v>23</v>
      </c>
      <c r="B30" s="37"/>
      <c r="C30" s="37"/>
      <c r="D30" s="37"/>
      <c r="E30" s="37"/>
      <c r="F30" s="37"/>
      <c r="G30" s="37"/>
      <c r="H30" s="37"/>
      <c r="I30" s="37"/>
      <c r="J30" s="37"/>
      <c r="K30" s="37" t="s">
        <v>4</v>
      </c>
      <c r="L30" s="37"/>
      <c r="M30" s="37"/>
      <c r="N30" s="37"/>
      <c r="O30" s="37"/>
      <c r="P30" s="37"/>
      <c r="Q30" s="37"/>
      <c r="R30" s="37" t="s">
        <v>5</v>
      </c>
      <c r="S30" s="37"/>
      <c r="T30" s="37"/>
      <c r="U30" s="35" t="s">
        <v>70</v>
      </c>
      <c r="V30" s="35"/>
    </row>
    <row r="31" spans="1:22" ht="15" customHeight="1" x14ac:dyDescent="0.25">
      <c r="A31" s="41" t="s">
        <v>66</v>
      </c>
      <c r="B31" s="41" t="s">
        <v>67</v>
      </c>
      <c r="C31" s="50" t="s">
        <v>26</v>
      </c>
      <c r="D31" s="50"/>
      <c r="E31" s="51"/>
      <c r="F31" s="52" t="s">
        <v>68</v>
      </c>
      <c r="G31" s="52"/>
      <c r="H31" s="52"/>
      <c r="I31" s="53"/>
      <c r="J31" s="38" t="s">
        <v>28</v>
      </c>
      <c r="K31" s="54" t="s">
        <v>55</v>
      </c>
      <c r="L31" s="50"/>
      <c r="M31" s="51"/>
      <c r="N31" s="55" t="s">
        <v>69</v>
      </c>
      <c r="O31" s="52"/>
      <c r="P31" s="52"/>
      <c r="Q31" s="53"/>
      <c r="R31" s="38" t="s">
        <v>8</v>
      </c>
      <c r="S31" s="42" t="s">
        <v>9</v>
      </c>
      <c r="T31" s="43"/>
      <c r="U31" s="29" t="e">
        <f>S35/(J35+M35-Q35)*100</f>
        <v>#DIV/0!</v>
      </c>
      <c r="V31" s="32" t="s">
        <v>71</v>
      </c>
    </row>
    <row r="32" spans="1:22" ht="15" customHeight="1" x14ac:dyDescent="0.25">
      <c r="A32" s="37"/>
      <c r="B32" s="37"/>
      <c r="C32" s="41" t="s">
        <v>12</v>
      </c>
      <c r="D32" s="41" t="s">
        <v>86</v>
      </c>
      <c r="E32" s="41" t="s">
        <v>14</v>
      </c>
      <c r="F32" s="38" t="s">
        <v>15</v>
      </c>
      <c r="G32" s="41" t="s">
        <v>16</v>
      </c>
      <c r="H32" s="38" t="s">
        <v>17</v>
      </c>
      <c r="I32" s="41" t="s">
        <v>18</v>
      </c>
      <c r="J32" s="39"/>
      <c r="K32" s="41" t="s">
        <v>12</v>
      </c>
      <c r="L32" s="41" t="s">
        <v>13</v>
      </c>
      <c r="M32" s="41" t="s">
        <v>14</v>
      </c>
      <c r="N32" s="41" t="s">
        <v>15</v>
      </c>
      <c r="O32" s="38" t="s">
        <v>16</v>
      </c>
      <c r="P32" s="41" t="s">
        <v>17</v>
      </c>
      <c r="Q32" s="41" t="s">
        <v>18</v>
      </c>
      <c r="R32" s="39"/>
      <c r="S32" s="44"/>
      <c r="T32" s="45"/>
      <c r="U32" s="30"/>
      <c r="V32" s="33"/>
    </row>
    <row r="33" spans="1:22" ht="15" customHeight="1" x14ac:dyDescent="0.25">
      <c r="A33" s="37"/>
      <c r="B33" s="37"/>
      <c r="C33" s="41"/>
      <c r="D33" s="41"/>
      <c r="E33" s="41"/>
      <c r="F33" s="39"/>
      <c r="G33" s="41"/>
      <c r="H33" s="39"/>
      <c r="I33" s="41"/>
      <c r="J33" s="39"/>
      <c r="K33" s="41"/>
      <c r="L33" s="41"/>
      <c r="M33" s="41"/>
      <c r="N33" s="41"/>
      <c r="O33" s="39"/>
      <c r="P33" s="41"/>
      <c r="Q33" s="41"/>
      <c r="R33" s="39"/>
      <c r="S33" s="41" t="s">
        <v>21</v>
      </c>
      <c r="T33" s="38" t="s">
        <v>22</v>
      </c>
      <c r="U33" s="30"/>
      <c r="V33" s="33"/>
    </row>
    <row r="34" spans="1:22" x14ac:dyDescent="0.25">
      <c r="A34" s="37"/>
      <c r="B34" s="37"/>
      <c r="C34" s="41"/>
      <c r="D34" s="41"/>
      <c r="E34" s="41"/>
      <c r="F34" s="40"/>
      <c r="G34" s="41"/>
      <c r="H34" s="40"/>
      <c r="I34" s="41"/>
      <c r="J34" s="40"/>
      <c r="K34" s="41"/>
      <c r="L34" s="41"/>
      <c r="M34" s="41"/>
      <c r="N34" s="41"/>
      <c r="O34" s="40"/>
      <c r="P34" s="41"/>
      <c r="Q34" s="41"/>
      <c r="R34" s="40"/>
      <c r="S34" s="41"/>
      <c r="T34" s="40"/>
      <c r="U34" s="30"/>
      <c r="V34" s="33"/>
    </row>
    <row r="35" spans="1:22" x14ac:dyDescent="0.25">
      <c r="A35" s="9">
        <f>S27</f>
        <v>0</v>
      </c>
      <c r="B35" s="20"/>
      <c r="C35" s="20"/>
      <c r="D35" s="20"/>
      <c r="E35" s="14">
        <f>SUM(C35:D35)</f>
        <v>0</v>
      </c>
      <c r="F35" s="20"/>
      <c r="G35" s="20"/>
      <c r="H35" s="20"/>
      <c r="I35" s="14">
        <f>SUM(F35:H35)</f>
        <v>0</v>
      </c>
      <c r="J35" s="9">
        <f>A35-I35+E35+B35</f>
        <v>0</v>
      </c>
      <c r="K35" s="20"/>
      <c r="L35" s="20"/>
      <c r="M35" s="14">
        <f>SUM(K35:L35)</f>
        <v>0</v>
      </c>
      <c r="N35" s="20"/>
      <c r="O35" s="20"/>
      <c r="P35" s="20"/>
      <c r="Q35" s="14">
        <f>SUM(N35:P35)</f>
        <v>0</v>
      </c>
      <c r="R35" s="9">
        <f>J35-Q35+M35</f>
        <v>0</v>
      </c>
      <c r="S35" s="20"/>
      <c r="T35" s="9">
        <f>R35-S35</f>
        <v>0</v>
      </c>
      <c r="U35" s="31"/>
      <c r="V35" s="34"/>
    </row>
    <row r="36" spans="1:2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1"/>
    </row>
    <row r="37" spans="1:22" x14ac:dyDescent="0.25">
      <c r="A37" s="47" t="s">
        <v>39</v>
      </c>
      <c r="B37" s="47"/>
      <c r="C37" s="47"/>
      <c r="D37" s="47"/>
      <c r="E37" s="23">
        <f>F12-H12</f>
        <v>0</v>
      </c>
      <c r="F37" s="28"/>
      <c r="G37" s="28"/>
      <c r="H37" s="28"/>
      <c r="I37" s="28"/>
      <c r="J37" s="28"/>
      <c r="K37" s="4"/>
      <c r="L37" s="4"/>
      <c r="M37" s="48" t="s">
        <v>73</v>
      </c>
      <c r="N37" s="48"/>
      <c r="O37" s="48"/>
      <c r="P37" s="48"/>
      <c r="Q37" s="48"/>
      <c r="R37" s="48"/>
      <c r="S37" s="48"/>
      <c r="T37" s="48"/>
    </row>
    <row r="38" spans="1:22" x14ac:dyDescent="0.25">
      <c r="A38" s="47" t="s">
        <v>40</v>
      </c>
      <c r="B38" s="47"/>
      <c r="C38" s="47"/>
      <c r="D38" s="47"/>
      <c r="E38" s="23">
        <f>H12+K12+B19+B27+B35+E19+E27+E35+M19+M27+M35</f>
        <v>0</v>
      </c>
      <c r="F38" s="71" t="s">
        <v>41</v>
      </c>
      <c r="G38" s="71"/>
      <c r="H38" s="71"/>
      <c r="I38" s="71"/>
      <c r="J38" s="25">
        <f>B35+B27+B19+H12</f>
        <v>0</v>
      </c>
      <c r="K38" s="12"/>
      <c r="L38" s="4"/>
      <c r="M38" s="49" t="s">
        <v>42</v>
      </c>
      <c r="N38" s="49"/>
      <c r="O38" s="49"/>
      <c r="P38" s="49"/>
      <c r="Q38" s="49"/>
      <c r="R38" s="49"/>
      <c r="S38" s="49"/>
      <c r="T38" s="49"/>
    </row>
    <row r="39" spans="1:22" x14ac:dyDescent="0.25">
      <c r="A39" s="47" t="s">
        <v>43</v>
      </c>
      <c r="B39" s="47"/>
      <c r="C39" s="47"/>
      <c r="D39" s="47"/>
      <c r="E39" s="23">
        <f>O12+I19+I27+I35+Q19+Q27+Q35</f>
        <v>0</v>
      </c>
      <c r="F39" s="28"/>
      <c r="G39" s="28"/>
      <c r="H39" s="28"/>
      <c r="I39" s="28"/>
      <c r="J39" s="28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2" x14ac:dyDescent="0.25">
      <c r="A40" s="47" t="s">
        <v>44</v>
      </c>
      <c r="B40" s="47"/>
      <c r="C40" s="47"/>
      <c r="D40" s="47"/>
      <c r="E40" s="23">
        <f>R35</f>
        <v>0</v>
      </c>
      <c r="F40" s="28"/>
      <c r="G40" s="28"/>
      <c r="H40" s="28"/>
      <c r="I40" s="28"/>
      <c r="J40" s="28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2" x14ac:dyDescent="0.25">
      <c r="A41" s="47" t="s">
        <v>45</v>
      </c>
      <c r="B41" s="47"/>
      <c r="C41" s="47"/>
      <c r="D41" s="47"/>
      <c r="E41" s="23">
        <f>S35</f>
        <v>0</v>
      </c>
      <c r="F41" s="28"/>
      <c r="G41" s="28"/>
      <c r="H41" s="28"/>
      <c r="I41" s="28"/>
      <c r="J41" s="28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2" x14ac:dyDescent="0.25">
      <c r="A42" s="46" t="s">
        <v>46</v>
      </c>
      <c r="B42" s="46"/>
      <c r="C42" s="46"/>
      <c r="D42" s="46"/>
      <c r="E42" s="24" t="e">
        <f>E41/(E37+E38-E39)%</f>
        <v>#DIV/0!</v>
      </c>
      <c r="F42" s="28"/>
      <c r="G42" s="28"/>
      <c r="H42" s="28"/>
      <c r="I42" s="28"/>
      <c r="J42" s="28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70"/>
      <c r="N43" s="70"/>
      <c r="O43" s="70"/>
      <c r="P43" s="70"/>
      <c r="Q43" s="70"/>
      <c r="R43" s="70"/>
      <c r="S43" s="70"/>
      <c r="T43" s="70"/>
    </row>
    <row r="44" spans="1:2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1"/>
      <c r="N44" s="21"/>
      <c r="O44" s="21"/>
      <c r="P44" s="21"/>
      <c r="Q44" s="21"/>
      <c r="R44" s="21"/>
      <c r="S44" s="21"/>
      <c r="T44" s="21"/>
    </row>
    <row r="45" spans="1:22" ht="18.75" x14ac:dyDescent="0.25">
      <c r="A45" s="36" t="s">
        <v>72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4"/>
      <c r="R45" s="4"/>
      <c r="S45" s="4"/>
      <c r="T45" s="4"/>
    </row>
  </sheetData>
  <mergeCells count="137">
    <mergeCell ref="J31:J34"/>
    <mergeCell ref="K31:M31"/>
    <mergeCell ref="K32:K34"/>
    <mergeCell ref="L32:L34"/>
    <mergeCell ref="M32:M34"/>
    <mergeCell ref="A40:D40"/>
    <mergeCell ref="A41:D41"/>
    <mergeCell ref="A42:D42"/>
    <mergeCell ref="M43:T43"/>
    <mergeCell ref="A37:D37"/>
    <mergeCell ref="M37:T37"/>
    <mergeCell ref="A38:D38"/>
    <mergeCell ref="F38:I38"/>
    <mergeCell ref="M38:T38"/>
    <mergeCell ref="A39:D39"/>
    <mergeCell ref="A30:J30"/>
    <mergeCell ref="K30:Q30"/>
    <mergeCell ref="R30:T30"/>
    <mergeCell ref="A29:T29"/>
    <mergeCell ref="C32:C34"/>
    <mergeCell ref="D32:D34"/>
    <mergeCell ref="E32:E34"/>
    <mergeCell ref="F32:F34"/>
    <mergeCell ref="G32:G34"/>
    <mergeCell ref="H32:H34"/>
    <mergeCell ref="I32:I34"/>
    <mergeCell ref="A31:A34"/>
    <mergeCell ref="B31:B34"/>
    <mergeCell ref="C31:E31"/>
    <mergeCell ref="F31:I31"/>
    <mergeCell ref="N32:N34"/>
    <mergeCell ref="O32:O34"/>
    <mergeCell ref="P32:P34"/>
    <mergeCell ref="Q32:Q34"/>
    <mergeCell ref="S33:S34"/>
    <mergeCell ref="T33:T34"/>
    <mergeCell ref="N31:Q31"/>
    <mergeCell ref="R31:R34"/>
    <mergeCell ref="S31:T32"/>
    <mergeCell ref="A23:A26"/>
    <mergeCell ref="B23:B26"/>
    <mergeCell ref="C23:E23"/>
    <mergeCell ref="F23:I23"/>
    <mergeCell ref="N24:N26"/>
    <mergeCell ref="O24:O26"/>
    <mergeCell ref="P24:P26"/>
    <mergeCell ref="Q24:Q26"/>
    <mergeCell ref="S25:S26"/>
    <mergeCell ref="N23:Q23"/>
    <mergeCell ref="R23:R26"/>
    <mergeCell ref="S23:T24"/>
    <mergeCell ref="S15:T16"/>
    <mergeCell ref="C16:C18"/>
    <mergeCell ref="D16:D18"/>
    <mergeCell ref="E16:E18"/>
    <mergeCell ref="F16:F18"/>
    <mergeCell ref="G16:G18"/>
    <mergeCell ref="C24:C26"/>
    <mergeCell ref="D24:D26"/>
    <mergeCell ref="E24:E26"/>
    <mergeCell ref="F24:F26"/>
    <mergeCell ref="G24:G26"/>
    <mergeCell ref="H24:H26"/>
    <mergeCell ref="I24:I26"/>
    <mergeCell ref="T25:T26"/>
    <mergeCell ref="A13:T13"/>
    <mergeCell ref="I9:I11"/>
    <mergeCell ref="J9:J11"/>
    <mergeCell ref="K9:K11"/>
    <mergeCell ref="L9:L11"/>
    <mergeCell ref="M9:M11"/>
    <mergeCell ref="N9:N11"/>
    <mergeCell ref="H16:H18"/>
    <mergeCell ref="I16:I18"/>
    <mergeCell ref="K16:K18"/>
    <mergeCell ref="A14:J14"/>
    <mergeCell ref="K14:Q14"/>
    <mergeCell ref="R14:T14"/>
    <mergeCell ref="A15:A18"/>
    <mergeCell ref="B15:B18"/>
    <mergeCell ref="C15:E15"/>
    <mergeCell ref="F15:I15"/>
    <mergeCell ref="J15:J18"/>
    <mergeCell ref="K15:M15"/>
    <mergeCell ref="N15:Q15"/>
    <mergeCell ref="S17:S18"/>
    <mergeCell ref="T17:T18"/>
    <mergeCell ref="L16:L18"/>
    <mergeCell ref="M16:M18"/>
    <mergeCell ref="A1:F1"/>
    <mergeCell ref="J1:T1"/>
    <mergeCell ref="A2:F2"/>
    <mergeCell ref="J2:T2"/>
    <mergeCell ref="A3:F3"/>
    <mergeCell ref="A4:T4"/>
    <mergeCell ref="S7:T7"/>
    <mergeCell ref="S8:S12"/>
    <mergeCell ref="T8:T12"/>
    <mergeCell ref="F6:R6"/>
    <mergeCell ref="F7:H8"/>
    <mergeCell ref="I7:O7"/>
    <mergeCell ref="P7:R7"/>
    <mergeCell ref="I8:K8"/>
    <mergeCell ref="L8:O8"/>
    <mergeCell ref="P8:P11"/>
    <mergeCell ref="Q8:R9"/>
    <mergeCell ref="F9:F11"/>
    <mergeCell ref="G9:H9"/>
    <mergeCell ref="O9:O11"/>
    <mergeCell ref="G10:G11"/>
    <mergeCell ref="H10:H11"/>
    <mergeCell ref="Q10:Q11"/>
    <mergeCell ref="R10:R11"/>
    <mergeCell ref="A45:P45"/>
    <mergeCell ref="U14:V14"/>
    <mergeCell ref="U15:U19"/>
    <mergeCell ref="V15:V19"/>
    <mergeCell ref="U22:V22"/>
    <mergeCell ref="U23:U27"/>
    <mergeCell ref="V23:V27"/>
    <mergeCell ref="U30:V30"/>
    <mergeCell ref="U31:U35"/>
    <mergeCell ref="V31:V35"/>
    <mergeCell ref="J23:J26"/>
    <mergeCell ref="K23:M23"/>
    <mergeCell ref="K24:K26"/>
    <mergeCell ref="L24:L26"/>
    <mergeCell ref="M24:M26"/>
    <mergeCell ref="A21:T21"/>
    <mergeCell ref="A22:J22"/>
    <mergeCell ref="K22:Q22"/>
    <mergeCell ref="R22:T22"/>
    <mergeCell ref="N16:N18"/>
    <mergeCell ref="O16:O18"/>
    <mergeCell ref="P16:P18"/>
    <mergeCell ref="Q16:Q18"/>
    <mergeCell ref="R15:R1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Tiểu học</vt:lpstr>
      <vt:lpstr>THCS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Nguyen Le Nhan</cp:lastModifiedBy>
  <cp:lastPrinted>2016-12-22T04:45:08Z</cp:lastPrinted>
  <dcterms:created xsi:type="dcterms:W3CDTF">2015-11-04T01:21:55Z</dcterms:created>
  <dcterms:modified xsi:type="dcterms:W3CDTF">2017-01-09T01:27:47Z</dcterms:modified>
</cp:coreProperties>
</file>